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asp01.intra.minv.sk\DavWWWRoot\projekty\2020\OP ĽZ\RD\Zdielane dokumenty\Vyzvy-Vyzvania\Vyzvanie NP KC\FINAL na zverejnenie\Prilohy vyzvania\P2_Prirucka pre ziadatela\Prílohy PpŽ\"/>
    </mc:Choice>
  </mc:AlternateContent>
  <bookViews>
    <workbookView xWindow="0" yWindow="0" windowWidth="28800" windowHeight="11835"/>
  </bookViews>
  <sheets>
    <sheet name="Prieskum trhových cien" sheetId="4" r:id="rId1"/>
    <sheet name="Pokyny na vyplnenie PTC" sheetId="12" r:id="rId2"/>
    <sheet name="limity" sheetId="11" state="hidden" r:id="rId3"/>
    <sheet name="výberové polia" sheetId="3" state="hidden" r:id="rId4"/>
  </sheets>
  <externalReferences>
    <externalReference r:id="rId5"/>
  </externalReferences>
  <definedNames>
    <definedName name="aktivita">'výberové polia'!$D$18:$D$19</definedName>
    <definedName name="IaK">#REF!</definedName>
    <definedName name="infAkom">limity!$B$27:$B$31</definedName>
    <definedName name="Informovanie">#REF!</definedName>
    <definedName name="_xlnm.Print_Area" localSheetId="1">'Pokyny na vyplnenie PTC'!$A$6:$B$20</definedName>
    <definedName name="_xlnm.Print_Area" localSheetId="0">'Prieskum trhových cien'!$A$1:$G$37</definedName>
    <definedName name="zál.p">limity!$A$49:$A$50</definedName>
    <definedName name="ZP">[1]Limity!$A$35:$A$36</definedName>
  </definedNames>
  <calcPr calcId="152511"/>
</workbook>
</file>

<file path=xl/calcChain.xml><?xml version="1.0" encoding="utf-8"?>
<calcChain xmlns="http://schemas.openxmlformats.org/spreadsheetml/2006/main">
  <c r="C20" i="4" l="1"/>
  <c r="D20" i="4" s="1"/>
  <c r="C24" i="4" s="1"/>
  <c r="C30" i="11" l="1"/>
</calcChain>
</file>

<file path=xl/comments1.xml><?xml version="1.0" encoding="utf-8"?>
<comments xmlns="http://schemas.openxmlformats.org/spreadsheetml/2006/main">
  <authors>
    <author>Fritz Dana</author>
  </authors>
  <commentList>
    <comment ref="B4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5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6" authorId="0" shapeId="0">
      <text>
        <r>
          <rPr>
            <sz val="9"/>
            <color indexed="8"/>
            <rFont val="Tahoma"/>
            <family val="2"/>
            <charset val="238"/>
          </rPr>
          <t xml:space="preserve">kapitálové výdavky (DNM a DHM)  podľa zákona o dani z príjmov
</t>
        </r>
      </text>
    </comment>
    <comment ref="B7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9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10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11" authorId="0" shapeId="0">
      <text>
        <r>
          <rPr>
            <sz val="9"/>
            <color indexed="8"/>
            <rFont val="Tahoma"/>
            <family val="2"/>
            <charset val="238"/>
          </rPr>
          <t xml:space="preserve">kapitálové výdavky (DNM a DHM)  podľa zákona o dani z príjmov
</t>
        </r>
      </text>
    </comment>
    <comment ref="B12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24" authorId="0" shapeId="0">
      <text>
        <r>
          <rPr>
            <sz val="9"/>
            <color indexed="8"/>
            <rFont val="Tahoma"/>
            <family val="2"/>
            <charset val="238"/>
          </rPr>
          <t xml:space="preserve">Pri nepriamych výdavkoch uplatńovaných paušálnou sadzbou sa všetky výdavky vynaložené na riadenie projektu, publicitu a komunikáciu počas celej doby realizácie projektu priraďujú len k jednej podpornej aktivite. </t>
        </r>
      </text>
    </comment>
    <comment ref="B31" authorId="0" shapeId="0">
      <text>
        <r>
          <rPr>
            <sz val="9"/>
            <color indexed="8"/>
            <rFont val="Tahoma"/>
            <family val="2"/>
            <charset val="238"/>
          </rPr>
          <t>môže byť maximálne 15% z priamych výdavkov projektu bez tejto rezervy</t>
        </r>
      </text>
    </comment>
  </commentList>
</comments>
</file>

<file path=xl/sharedStrings.xml><?xml version="1.0" encoding="utf-8"?>
<sst xmlns="http://schemas.openxmlformats.org/spreadsheetml/2006/main" count="220" uniqueCount="164">
  <si>
    <t>518 - Ostatné služby</t>
  </si>
  <si>
    <t>112 - Zásoby</t>
  </si>
  <si>
    <t>521 - Mzdové výdavky</t>
  </si>
  <si>
    <t>930 - Rezerva na nepredvídané výdavky</t>
  </si>
  <si>
    <t>3.</t>
  </si>
  <si>
    <t>2.</t>
  </si>
  <si>
    <t>1.</t>
  </si>
  <si>
    <t>910 - Jednotkové výdavky</t>
  </si>
  <si>
    <t>512 - Cestovné náhrady</t>
  </si>
  <si>
    <t>Rezerva</t>
  </si>
  <si>
    <t>013 - Softvér</t>
  </si>
  <si>
    <t>014 - Oceniteľné práva</t>
  </si>
  <si>
    <t>019 - Ostatný dlhodobý nehmotný majetok</t>
  </si>
  <si>
    <t>022 - Samostatné hnuteľné veci a súbor hnuteľných vecí</t>
  </si>
  <si>
    <t>023 - Dopravné prostriedky</t>
  </si>
  <si>
    <t>029 - Ostatný dlhodobý hmotný majetok</t>
  </si>
  <si>
    <t>352 - Poskytnutie dotácií, príspevkov voči tretím osobám</t>
  </si>
  <si>
    <t>502 - Spotreba energie</t>
  </si>
  <si>
    <t>503 - Spotreba ostatných neskladovateľných dodávok</t>
  </si>
  <si>
    <t>568 - Ostatné finančné výdavky</t>
  </si>
  <si>
    <t>Skupiny výdavkov podľa Prílohy č. 1 k MP CKO č. 4, verzia 1 – Číselníka oprávnených výdavkov</t>
  </si>
  <si>
    <t>6.</t>
  </si>
  <si>
    <t>920 - Jednotkové sumy</t>
  </si>
  <si>
    <t>Určenie výšky výdavku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</si>
  <si>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</si>
  <si>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</si>
  <si>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</si>
  <si>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</si>
  <si>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021 - Stavby</t>
  </si>
  <si>
    <t>027 - Pozemky</t>
  </si>
  <si>
    <t>511 - Opravy a udržiavanie</t>
  </si>
  <si>
    <t>548 - Výdavky na prevádzkovú činnosť</t>
  </si>
  <si>
    <t>551 - Odpisy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</si>
  <si>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</si>
  <si>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</si>
  <si>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</si>
  <si>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</si>
  <si>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</si>
  <si>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4.</t>
  </si>
  <si>
    <t>5.</t>
  </si>
  <si>
    <t>Projektová dokumentácia</t>
  </si>
  <si>
    <t>Stavebné práce</t>
  </si>
  <si>
    <t>Stavebný dozor</t>
  </si>
  <si>
    <t>P.č.</t>
  </si>
  <si>
    <t>Dodávateľ</t>
  </si>
  <si>
    <t>bez DPH</t>
  </si>
  <si>
    <t>s DPH</t>
  </si>
  <si>
    <t>Spôsob vykonania prieskumu</t>
  </si>
  <si>
    <t>Poznámka</t>
  </si>
  <si>
    <t>7.</t>
  </si>
  <si>
    <t>8.</t>
  </si>
  <si>
    <t>Medián :</t>
  </si>
  <si>
    <t>Prieskum z cenníkov verejne dostupných (internet, katalóg)</t>
  </si>
  <si>
    <t xml:space="preserve">Predloženie ponuky od dodávateľa </t>
  </si>
  <si>
    <t>Iný spôsob (vysvetliť v stĺpci poznámka)</t>
  </si>
  <si>
    <t>Cena určená rámcovou zmluvou</t>
  </si>
  <si>
    <t>Hlavná aktivita:</t>
  </si>
  <si>
    <t>Typ aktivity:</t>
  </si>
  <si>
    <t>Podpora výstavby nových predškolských zariadení v obciach s prítomnosťou MRK</t>
  </si>
  <si>
    <t>Podpora rekonštrukcie predškolských zariadení v obciach s prítomnosťou MRK s dôrazom na rozšírenie kapacity</t>
  </si>
  <si>
    <t>Spôsob prieskumu:</t>
  </si>
  <si>
    <t>Výstavba novej budovy materskej školy / elokovaného pracoviska za účelom zriadenia materskej školy/ elokovaného pracoviska</t>
  </si>
  <si>
    <t>Výstavba novej budovy materskej školy / elokovaného pracoviska, za účelom presunutia kapacity existujúcej materskej školy/elokovaného pracoviska</t>
  </si>
  <si>
    <t>Rekonštrukcia budovy materskej školy/ elokovaného pracoviska za účelom  rozšírenia jej kapacity prístavbou, nadstavbou, rekonštrukciou, zmenou dispozície objektov</t>
  </si>
  <si>
    <t>Rekonštrukcia inej budovy pre potreby materskej školy/ elokovaného pracoviska za účelom presunutia existujúcej kapacity z existujúcej  materskej školy/ elokovaného pracoviska</t>
  </si>
  <si>
    <t>Rekonštrukcia inej budovy za účelom zriadenia materskej školy/  elokovaného pracoviska</t>
  </si>
  <si>
    <t>Energetický certifikát</t>
  </si>
  <si>
    <t>Exteriérové vybavenie</t>
  </si>
  <si>
    <t>Interiérové vybavenie vrátane IKT</t>
  </si>
  <si>
    <t>Externé služby</t>
  </si>
  <si>
    <t>Oprávnené výdavky</t>
  </si>
  <si>
    <t xml:space="preserve">Interný manažment </t>
  </si>
  <si>
    <t>-</t>
  </si>
  <si>
    <t>Rezerva na nepredvídané výdavky súvisiace so stavebnými prácami</t>
  </si>
  <si>
    <t>Vybavenie</t>
  </si>
  <si>
    <t>Projektová dokumentácia, energetický certifikát</t>
  </si>
  <si>
    <t>Informovanie a komunikácia</t>
  </si>
  <si>
    <t>Neuvedené</t>
  </si>
  <si>
    <r>
      <t xml:space="preserve">Finančné a percentuálne limity 
</t>
    </r>
    <r>
      <rPr>
        <b/>
        <i/>
        <sz val="12"/>
        <color theme="1"/>
        <rFont val="Calibri"/>
        <family val="2"/>
        <charset val="238"/>
        <scheme val="minor"/>
      </rPr>
      <t>(s výnimkou hodinových / mesačných sadzieb na interný a externý manažment)</t>
    </r>
  </si>
  <si>
    <t>Percentuálne limity s väzbou na priame výdvavky</t>
  </si>
  <si>
    <t>Typ výdavku</t>
  </si>
  <si>
    <t>Popis</t>
  </si>
  <si>
    <t>Percentuálny limit</t>
  </si>
  <si>
    <t>Pásmo</t>
  </si>
  <si>
    <t>od</t>
  </si>
  <si>
    <t>do</t>
  </si>
  <si>
    <t>maximálne % z celkových oprávnených výdavkov na stavebné práce s DPH</t>
  </si>
  <si>
    <t>Oprávnené výdavky na stavebné práce bez DPH (v EUR)</t>
  </si>
  <si>
    <t>všeobecné stavby;
maximálne %</t>
  </si>
  <si>
    <t>a viac</t>
  </si>
  <si>
    <t>maximálne %</t>
  </si>
  <si>
    <t>Percentuálne limity s väzbou na nepriame výdvavky</t>
  </si>
  <si>
    <t>Celkové priame oprávnené výdavky bez DPH (v EUR)</t>
  </si>
  <si>
    <t>Celkové nepriame výdavky</t>
  </si>
  <si>
    <t>Realizácia procesu VO 
(Externé služby)</t>
  </si>
  <si>
    <t>Externý manažment
(Externé služby)</t>
  </si>
  <si>
    <t>maximálne do limitu nepriamych výdavkov</t>
  </si>
  <si>
    <t>Finančný limit</t>
  </si>
  <si>
    <t>Veľkoplošná reklamná tabuľa (panel)</t>
  </si>
  <si>
    <t>Trvalá vysvetľujúca tabuľa (pamätná doska)</t>
  </si>
  <si>
    <t>Veľkoplošná reklamná tabuľa (panel) a trvalá vysvetľujúca tabuľa (pamätná doska)</t>
  </si>
  <si>
    <t>Informačná tabuľa (plagát)</t>
  </si>
  <si>
    <t>Typ komunitného centra</t>
  </si>
  <si>
    <t>v prípade uplatnenia záložného práva</t>
  </si>
  <si>
    <t>Limity pre komuntiné centrá v nadväznosti na priestorové parametre pre aktivitu:</t>
  </si>
  <si>
    <t>A. Modernizácia a rekonštrukcia komunitného centra 
B. Prestavba objektov za účelom zriadenia a fungovania komunitného centra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</si>
  <si>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</si>
  <si>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Finančný limit 
(v EUR)</t>
  </si>
  <si>
    <t>Komunitné centrum s minimálnymi nárokmi na priestory</t>
  </si>
  <si>
    <r>
      <t>KC s úžitkovou plochou do 150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</si>
  <si>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Komunitné centrum so strednými nárokmi na priestory</t>
  </si>
  <si>
    <r>
      <t>KC s úžitkovou plochou do 200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</si>
  <si>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Komunitné centrum s maximálnymi nárokmi na priestory</t>
  </si>
  <si>
    <r>
      <t>KC s úžitkovou plochou do 250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</si>
  <si>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C. Podpora výstavby nových komunitných centier</t>
  </si>
  <si>
    <t>Limity - záložné právo</t>
  </si>
  <si>
    <t>Uplatnenie záložného práva</t>
  </si>
  <si>
    <t>ÁNO</t>
  </si>
  <si>
    <t>Poplatky, odplata za poskytované služby vrátane DPH (napr. poplatok za vklad do katastra nehnuteľností, odmena za vypracovanie znaleckého posudku atď.)</t>
  </si>
  <si>
    <t>NIE</t>
  </si>
  <si>
    <t>Vyhodnotenie prieskumu trhových cien</t>
  </si>
  <si>
    <t>Špecifikácia predmetu prieskumu</t>
  </si>
  <si>
    <t>Dátum zaslania „Výzvy na predloženie cenovej ponuky“/vyhľadávania cien</t>
  </si>
  <si>
    <t>Dátum predloženia</t>
  </si>
  <si>
    <t>Názov projektu/projektov</t>
  </si>
  <si>
    <t>Ceny PTC</t>
  </si>
  <si>
    <t>Vyhodnotenie PTC</t>
  </si>
  <si>
    <t>Hlavička</t>
  </si>
  <si>
    <t>Všeobecná informácia</t>
  </si>
  <si>
    <t>Všeobecné informácie</t>
  </si>
  <si>
    <t>v prípade zaokrúhľovania je potrebné zaokrúhľovať na 2 desatinné miesta nadol</t>
  </si>
  <si>
    <t>Žiadateľ</t>
  </si>
  <si>
    <t xml:space="preserve">Hlavné charakteristiky požadovaného tovaru/práce/služby podľa „Výzvy na predloženie cenovej ponuky“ (napr. parametre, kvantita, termín dodania a pod.) </t>
  </si>
  <si>
    <t xml:space="preserve">„Výzvy na predloženie cenovej ponuky“ - relevantné iba v prípade vykonania prieskumu poštou, faxom alebo e-mailom. „Výzvu“ je potrebné zaslať všetkým osloveným subjektom súčasne. </t>
  </si>
  <si>
    <t>Dátum zaslania „Výzvy na predloženie cenovej ponuky“/"vyhľadávania cien"</t>
  </si>
  <si>
    <t>Cena</t>
  </si>
  <si>
    <t>Dátum predloženia ponuky</t>
  </si>
  <si>
    <t xml:space="preserve">Dátum predloženia </t>
  </si>
  <si>
    <t>Názov položky/skupiny výdavku v rozpočte projektu, ku ktorej sa PTC vzťahuje</t>
  </si>
  <si>
    <t>Žiadateľ uvedie všetky projekty, ktorých sa PTC týka.</t>
  </si>
  <si>
    <t>Žiadateľ uvedie akékoľvek relevantné informácie.</t>
  </si>
  <si>
    <t>Aktuálna cena</t>
  </si>
  <si>
    <t>Zdôvodnenie/resp. komentár k vykonanému PTC</t>
  </si>
  <si>
    <t>Dátum  vyhodnotenia</t>
  </si>
  <si>
    <t>Zodpovedná osoba žiadateľa zabezpečujúca predmetný prieskum</t>
  </si>
  <si>
    <t>titul, meno, priezvisko</t>
  </si>
  <si>
    <t>podpis</t>
  </si>
  <si>
    <t>vyplní sa automaticky</t>
  </si>
  <si>
    <t>Dátum vyhodnotenia</t>
  </si>
  <si>
    <t>Prieskum sa spravidla realizuje prostredníctvom získania/identifikácie aspoň 5 ponúk od potenciálnych dodávateľov na predmet zákazky tovaru, práce alebo služby s cieľom zistenia aktuálnych cenových úrovní. Poskytovateľ je oprávnený v prípade, že na úrovni žiadateľa nie je možné získať/identifikovať minimálne 5 cenových ponúk, akceptovať aj nižší počet ponúk, napr. ak predmet prieskumu má jedinečný charakter alebo existuje iba obmedzený počet dodávateľov. Žiadateľ objektívne zdôvodní nižší ako požadovaný počet získaných/identifikovaných cenových ponúk od potenciálnych dodávateľov v časti „Zdôvodnenie výberu“, uvedením rozhodujúcich skutočností (je potrebné brať do úvahy vnútorný trh EÚ, nielen SR). 
Žiadateľ uvedie akékoľvek relevantné informácie.</t>
  </si>
  <si>
    <t>Dátum vyhodnotenia PtC</t>
  </si>
  <si>
    <t>Žiadateľ uvedie Identifikačné údaje oslovených dodávateľov (obchodné meno, adresa sídla/miesta podnikania, webové sídlo, kontaktná osoba (ak je relevantné))
Zoradiť (n) hodnôt podľa veľkosti.</t>
  </si>
  <si>
    <t>Ak oslovený dodávateľ nie je platca DPH, uvádza sa v poli "cena bez DPH" a v poli "cena s DPH" rovnaká suma.
SO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SO na základe ním vykonaného prieskumu trhu, považuje tieto výdavky za nehospodárne, a teda neoprávnené, t. j. maximálna výška oprávnených výdavkov jednotkových cien žiadateľa/prijímateľa je výška oprávnených výdavkov stanovená SO na základe ním vykonaného prieskumu trhu.</t>
  </si>
  <si>
    <t xml:space="preserve">pokyny k vyplneniu PTC nie je potrebné tlačiť a predkladať spolu s vyplneným PTC </t>
  </si>
  <si>
    <t>Na základe „Výzvy na predloženie cenovej ponuky“ - emailom alebo poštou; alebo
prieskum ponúk verejnedostupných intrenenových stránkach, alebo
katalógový prieskum.
Telefonický prieskum nie je považovaný za relevantný.</t>
  </si>
  <si>
    <t>Vykonaný prieskum nie je prieskumom trhu podľa zákona č. 343/2015 Z.z. o verejnom obstarávaní a o zmene a doplnení niektorých zákonov (zákon č. 25/2006 Z. z. do nadobudnutia účinnosti zákona 343/2015 Z.z. od 18. apríla 2016). Slúži ako nevyhnutná podpora pre prvotné posúdenie hospodárnosti, efektívnosti, účelnosti a účinnosti výdavkov stanovených v rozpočte projektu.</t>
  </si>
  <si>
    <t xml:space="preserve">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</si>
  <si>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>Uviesť v súlade s rozpočtom projektu</t>
  </si>
  <si>
    <t>Oslovení dodávatelia</t>
  </si>
  <si>
    <t>Cena do ŽoNFP</t>
  </si>
  <si>
    <t>Zoznam príloh</t>
  </si>
  <si>
    <t>p.č.</t>
  </si>
  <si>
    <t>...</t>
  </si>
  <si>
    <t>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</si>
</sst>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č_-;\-* #,##0.00\ _K_č_-;_-* &quot;-&quot;??\ _K_č_-;_-@_-"/>
    <numFmt numFmtId="165" formatCode="#,##0.00_ ;\-#,##0.00\ "/>
  </numFmts>
  <fonts count="2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2"/>
      <name val="Arial"/>
      <family val="2"/>
      <charset val="238"/>
    </font>
    <font>
      <sz val="9"/>
      <color indexed="8"/>
      <name val="Tahoma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sz val="12"/>
      <name val="Times New Roman"/>
      <family val="1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i/>
      <sz val="9"/>
      <color indexed="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9"/>
      <name val="Calibri"/>
      <family val="2"/>
      <charset val="238"/>
    </font>
    <font>
      <sz val="9"/>
      <color rgb="FFFF0000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ECB90"/>
        <bgColor indexed="64"/>
      </patternFill>
    </fill>
    <fill>
      <patternFill patternType="solid">
        <fgColor rgb="FFF89C57"/>
        <bgColor indexed="64"/>
      </patternFill>
    </fill>
    <fill>
      <patternFill patternType="solid">
        <fgColor rgb="FFC8CACC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2" fillId="0" borderId="0"/>
    <xf numFmtId="0" fontId="20" fillId="0" borderId="0"/>
  </cellStyleXfs>
  <cellXfs count="179">
    <xf numFmtId="0" fontId="0" fillId="0" borderId="0" xfId="0"/>
    <xf numFmtId="0" fontId="4" fillId="0" borderId="0" xfId="0" applyFont="1"/>
    <xf numFmtId="0" fontId="2" fillId="0" borderId="0" xfId="0" applyFont="1"/>
    <xf numFmtId="0" fontId="7" fillId="0" borderId="7" xfId="0" applyFont="1" applyBorder="1"/>
    <xf numFmtId="49" fontId="7" fillId="0" borderId="11" xfId="0" applyNumberFormat="1" applyFont="1" applyBorder="1" applyAlignment="1">
      <alignment horizontal="left" wrapText="1"/>
    </xf>
    <xf numFmtId="2" fontId="7" fillId="0" borderId="10" xfId="0" applyNumberFormat="1" applyFont="1" applyBorder="1" applyAlignment="1">
      <alignment horizontal="left" wrapText="1"/>
    </xf>
    <xf numFmtId="2" fontId="6" fillId="0" borderId="10" xfId="0" applyNumberFormat="1" applyFont="1" applyBorder="1" applyAlignment="1">
      <alignment horizontal="left" wrapText="1"/>
    </xf>
    <xf numFmtId="2" fontId="6" fillId="0" borderId="10" xfId="0" applyNumberFormat="1" applyFont="1" applyBorder="1" applyAlignment="1">
      <alignment horizontal="left" vertical="top" wrapText="1"/>
    </xf>
    <xf numFmtId="0" fontId="6" fillId="0" borderId="10" xfId="0" applyFont="1" applyBorder="1" applyAlignment="1">
      <alignment wrapText="1"/>
    </xf>
    <xf numFmtId="2" fontId="6" fillId="0" borderId="12" xfId="0" applyNumberFormat="1" applyFont="1" applyBorder="1" applyAlignment="1">
      <alignment wrapText="1"/>
    </xf>
    <xf numFmtId="0" fontId="9" fillId="0" borderId="0" xfId="0" applyFont="1"/>
    <xf numFmtId="0" fontId="3" fillId="0" borderId="0" xfId="0" applyFont="1"/>
    <xf numFmtId="0" fontId="0" fillId="0" borderId="0" xfId="0" applyFont="1"/>
    <xf numFmtId="0" fontId="0" fillId="0" borderId="10" xfId="0" applyBorder="1"/>
    <xf numFmtId="0" fontId="8" fillId="0" borderId="10" xfId="0" applyFont="1" applyFill="1" applyBorder="1" applyAlignment="1">
      <alignment horizontal="left" vertical="center" wrapText="1"/>
    </xf>
    <xf numFmtId="2" fontId="8" fillId="0" borderId="10" xfId="0" applyNumberFormat="1" applyFont="1" applyFill="1" applyBorder="1" applyAlignment="1">
      <alignment vertical="center" wrapText="1"/>
    </xf>
    <xf numFmtId="0" fontId="8" fillId="0" borderId="10" xfId="0" applyFont="1" applyFill="1" applyBorder="1" applyAlignment="1" applyProtection="1">
      <alignment horizontal="left" vertical="center" wrapText="1"/>
      <protection locked="0"/>
    </xf>
    <xf numFmtId="0" fontId="10" fillId="0" borderId="10" xfId="2" applyFont="1" applyFill="1" applyBorder="1" applyAlignment="1">
      <alignment horizontal="left" vertical="center" wrapText="1"/>
    </xf>
    <xf numFmtId="0" fontId="0" fillId="0" borderId="12" xfId="0" applyBorder="1"/>
    <xf numFmtId="0" fontId="0" fillId="0" borderId="25" xfId="0" applyBorder="1"/>
    <xf numFmtId="0" fontId="2" fillId="0" borderId="7" xfId="0" applyFont="1" applyBorder="1"/>
    <xf numFmtId="0" fontId="12" fillId="0" borderId="0" xfId="3" applyAlignment="1">
      <alignment vertical="center"/>
    </xf>
    <xf numFmtId="0" fontId="12" fillId="0" borderId="5" xfId="3" applyBorder="1" applyAlignment="1">
      <alignment vertical="center" wrapText="1"/>
    </xf>
    <xf numFmtId="4" fontId="12" fillId="0" borderId="3" xfId="3" applyNumberFormat="1" applyBorder="1" applyAlignment="1">
      <alignment vertical="center"/>
    </xf>
    <xf numFmtId="0" fontId="12" fillId="0" borderId="0" xfId="3" applyAlignment="1">
      <alignment vertical="center" wrapText="1"/>
    </xf>
    <xf numFmtId="2" fontId="12" fillId="0" borderId="0" xfId="3" applyNumberFormat="1" applyAlignment="1">
      <alignment vertical="center" wrapText="1"/>
    </xf>
    <xf numFmtId="0" fontId="12" fillId="4" borderId="1" xfId="3" applyFill="1" applyBorder="1" applyAlignment="1">
      <alignment horizontal="center" vertical="center" wrapText="1"/>
    </xf>
    <xf numFmtId="0" fontId="12" fillId="0" borderId="32" xfId="3" applyBorder="1" applyAlignment="1">
      <alignment vertical="center" wrapText="1"/>
    </xf>
    <xf numFmtId="0" fontId="12" fillId="0" borderId="6" xfId="3" applyBorder="1" applyAlignment="1">
      <alignment vertical="center" wrapText="1"/>
    </xf>
    <xf numFmtId="10" fontId="12" fillId="0" borderId="6" xfId="3" applyNumberFormat="1" applyBorder="1" applyAlignment="1">
      <alignment vertical="center"/>
    </xf>
    <xf numFmtId="2" fontId="12" fillId="0" borderId="6" xfId="3" applyNumberFormat="1" applyBorder="1" applyAlignment="1">
      <alignment horizontal="center" vertical="center" wrapText="1"/>
    </xf>
    <xf numFmtId="0" fontId="12" fillId="0" borderId="17" xfId="3" applyBorder="1" applyAlignment="1">
      <alignment horizontal="center" vertical="center"/>
    </xf>
    <xf numFmtId="0" fontId="12" fillId="0" borderId="4" xfId="3" applyBorder="1" applyAlignment="1">
      <alignment vertical="center" wrapText="1"/>
    </xf>
    <xf numFmtId="10" fontId="12" fillId="0" borderId="4" xfId="3" applyNumberFormat="1" applyBorder="1" applyAlignment="1">
      <alignment vertical="center"/>
    </xf>
    <xf numFmtId="0" fontId="12" fillId="0" borderId="3" xfId="3" applyBorder="1" applyAlignment="1">
      <alignment horizontal="center" vertical="center"/>
    </xf>
    <xf numFmtId="4" fontId="12" fillId="0" borderId="4" xfId="3" applyNumberFormat="1" applyBorder="1" applyAlignment="1">
      <alignment vertical="center" wrapText="1"/>
    </xf>
    <xf numFmtId="4" fontId="12" fillId="0" borderId="3" xfId="3" applyNumberFormat="1" applyBorder="1" applyAlignment="1">
      <alignment horizontal="right" vertical="center"/>
    </xf>
    <xf numFmtId="10" fontId="12" fillId="0" borderId="2" xfId="3" applyNumberFormat="1" applyBorder="1" applyAlignment="1">
      <alignment vertical="center"/>
    </xf>
    <xf numFmtId="4" fontId="12" fillId="0" borderId="2" xfId="3" applyNumberFormat="1" applyBorder="1" applyAlignment="1">
      <alignment vertical="center" wrapText="1"/>
    </xf>
    <xf numFmtId="4" fontId="12" fillId="0" borderId="1" xfId="3" applyNumberFormat="1" applyBorder="1" applyAlignment="1">
      <alignment horizontal="right" vertical="center"/>
    </xf>
    <xf numFmtId="0" fontId="12" fillId="0" borderId="20" xfId="3" applyBorder="1" applyAlignment="1">
      <alignment horizontal="left" vertical="center" wrapText="1"/>
    </xf>
    <xf numFmtId="0" fontId="12" fillId="0" borderId="0" xfId="3" applyBorder="1" applyAlignment="1">
      <alignment horizontal="center" vertical="center" wrapText="1"/>
    </xf>
    <xf numFmtId="10" fontId="12" fillId="0" borderId="0" xfId="3" applyNumberFormat="1" applyBorder="1" applyAlignment="1">
      <alignment vertical="center"/>
    </xf>
    <xf numFmtId="4" fontId="12" fillId="0" borderId="0" xfId="3" applyNumberFormat="1" applyBorder="1" applyAlignment="1">
      <alignment vertical="center" wrapText="1"/>
    </xf>
    <xf numFmtId="4" fontId="12" fillId="0" borderId="18" xfId="3" applyNumberFormat="1" applyBorder="1" applyAlignment="1">
      <alignment horizontal="right" vertical="center"/>
    </xf>
    <xf numFmtId="0" fontId="12" fillId="4" borderId="31" xfId="3" applyFill="1" applyBorder="1" applyAlignment="1">
      <alignment vertical="center" wrapText="1"/>
    </xf>
    <xf numFmtId="0" fontId="12" fillId="4" borderId="26" xfId="3" applyFill="1" applyBorder="1" applyAlignment="1">
      <alignment horizontal="center" vertical="center" wrapText="1"/>
    </xf>
    <xf numFmtId="4" fontId="12" fillId="0" borderId="6" xfId="3" applyNumberFormat="1" applyBorder="1" applyAlignment="1">
      <alignment vertical="center" wrapText="1"/>
    </xf>
    <xf numFmtId="4" fontId="12" fillId="0" borderId="17" xfId="3" applyNumberFormat="1" applyBorder="1" applyAlignment="1">
      <alignment vertical="center"/>
    </xf>
    <xf numFmtId="0" fontId="12" fillId="0" borderId="33" xfId="3" applyBorder="1" applyAlignment="1">
      <alignment horizontal="left" vertical="center" wrapText="1"/>
    </xf>
    <xf numFmtId="0" fontId="12" fillId="0" borderId="8" xfId="3" applyBorder="1" applyAlignment="1">
      <alignment horizontal="center" vertical="center" wrapText="1"/>
    </xf>
    <xf numFmtId="10" fontId="12" fillId="0" borderId="8" xfId="3" applyNumberFormat="1" applyBorder="1" applyAlignment="1">
      <alignment horizontal="center" vertical="center"/>
    </xf>
    <xf numFmtId="4" fontId="12" fillId="0" borderId="8" xfId="3" applyNumberFormat="1" applyBorder="1" applyAlignment="1">
      <alignment horizontal="center" vertical="center" wrapText="1"/>
    </xf>
    <xf numFmtId="4" fontId="12" fillId="0" borderId="28" xfId="3" applyNumberFormat="1" applyBorder="1" applyAlignment="1">
      <alignment horizontal="center" vertical="center"/>
    </xf>
    <xf numFmtId="10" fontId="12" fillId="4" borderId="26" xfId="3" applyNumberFormat="1" applyFill="1" applyBorder="1" applyAlignment="1">
      <alignment horizontal="center" vertical="center"/>
    </xf>
    <xf numFmtId="0" fontId="12" fillId="0" borderId="0" xfId="3" applyAlignment="1">
      <alignment horizontal="center" vertical="center"/>
    </xf>
    <xf numFmtId="0" fontId="12" fillId="0" borderId="6" xfId="3" applyBorder="1" applyAlignment="1">
      <alignment horizontal="left" vertical="center" wrapText="1"/>
    </xf>
    <xf numFmtId="4" fontId="12" fillId="0" borderId="6" xfId="3" applyNumberFormat="1" applyBorder="1" applyAlignment="1">
      <alignment horizontal="center" vertical="center" wrapText="1"/>
    </xf>
    <xf numFmtId="4" fontId="12" fillId="0" borderId="17" xfId="3" applyNumberFormat="1" applyBorder="1" applyAlignment="1">
      <alignment horizontal="center" vertical="center" wrapText="1"/>
    </xf>
    <xf numFmtId="4" fontId="12" fillId="0" borderId="4" xfId="3" applyNumberFormat="1" applyBorder="1" applyAlignment="1">
      <alignment horizontal="center" vertical="center" wrapText="1"/>
    </xf>
    <xf numFmtId="4" fontId="12" fillId="0" borderId="3" xfId="3" applyNumberFormat="1" applyBorder="1" applyAlignment="1">
      <alignment horizontal="center" vertical="center"/>
    </xf>
    <xf numFmtId="0" fontId="12" fillId="0" borderId="2" xfId="3" applyBorder="1" applyAlignment="1">
      <alignment vertical="center" wrapText="1"/>
    </xf>
    <xf numFmtId="4" fontId="12" fillId="0" borderId="2" xfId="3" applyNumberFormat="1" applyBorder="1" applyAlignment="1">
      <alignment horizontal="center" vertical="center" wrapText="1"/>
    </xf>
    <xf numFmtId="4" fontId="12" fillId="0" borderId="1" xfId="3" applyNumberFormat="1" applyBorder="1" applyAlignment="1">
      <alignment horizontal="center" vertical="center"/>
    </xf>
    <xf numFmtId="10" fontId="12" fillId="0" borderId="0" xfId="3" applyNumberFormat="1" applyAlignment="1">
      <alignment vertical="center"/>
    </xf>
    <xf numFmtId="4" fontId="12" fillId="0" borderId="0" xfId="3" applyNumberFormat="1" applyAlignment="1">
      <alignment vertical="center" wrapText="1"/>
    </xf>
    <xf numFmtId="4" fontId="12" fillId="0" borderId="0" xfId="3" applyNumberFormat="1" applyAlignment="1">
      <alignment vertical="center"/>
    </xf>
    <xf numFmtId="4" fontId="12" fillId="0" borderId="8" xfId="3" applyNumberFormat="1" applyBorder="1" applyAlignment="1">
      <alignment vertical="center" wrapText="1"/>
    </xf>
    <xf numFmtId="2" fontId="15" fillId="0" borderId="0" xfId="0" applyNumberFormat="1" applyFont="1" applyBorder="1"/>
    <xf numFmtId="0" fontId="15" fillId="0" borderId="4" xfId="0" applyFont="1" applyBorder="1" applyAlignment="1">
      <alignment horizontal="center"/>
    </xf>
    <xf numFmtId="2" fontId="15" fillId="0" borderId="4" xfId="0" applyNumberFormat="1" applyFont="1" applyBorder="1" applyAlignment="1" applyProtection="1">
      <alignment horizontal="center" vertical="center" wrapText="1"/>
      <protection locked="0"/>
    </xf>
    <xf numFmtId="2" fontId="15" fillId="0" borderId="4" xfId="0" applyNumberFormat="1" applyFont="1" applyBorder="1" applyAlignment="1" applyProtection="1">
      <alignment horizontal="center"/>
    </xf>
    <xf numFmtId="0" fontId="15" fillId="0" borderId="0" xfId="0" applyFont="1"/>
    <xf numFmtId="0" fontId="12" fillId="4" borderId="21" xfId="3" applyFill="1" applyBorder="1" applyAlignment="1">
      <alignment horizontal="left" vertical="center" wrapText="1"/>
    </xf>
    <xf numFmtId="0" fontId="12" fillId="4" borderId="2" xfId="3" applyFill="1" applyBorder="1" applyAlignment="1">
      <alignment horizontal="center" vertical="center" wrapText="1"/>
    </xf>
    <xf numFmtId="0" fontId="12" fillId="4" borderId="23" xfId="3" applyFill="1" applyBorder="1" applyAlignment="1">
      <alignment horizontal="center" vertical="center" wrapText="1"/>
    </xf>
    <xf numFmtId="2" fontId="12" fillId="0" borderId="4" xfId="3" applyNumberFormat="1" applyBorder="1" applyAlignment="1">
      <alignment horizontal="center" vertical="center" wrapText="1"/>
    </xf>
    <xf numFmtId="10" fontId="12" fillId="3" borderId="6" xfId="3" applyNumberFormat="1" applyFill="1" applyBorder="1" applyAlignment="1">
      <alignment vertical="center"/>
    </xf>
    <xf numFmtId="4" fontId="12" fillId="3" borderId="6" xfId="3" applyNumberFormat="1" applyFill="1" applyBorder="1" applyAlignment="1">
      <alignment vertical="center" wrapText="1"/>
    </xf>
    <xf numFmtId="4" fontId="12" fillId="3" borderId="17" xfId="3" applyNumberFormat="1" applyFill="1" applyBorder="1" applyAlignment="1">
      <alignment vertical="center"/>
    </xf>
    <xf numFmtId="0" fontId="12" fillId="3" borderId="0" xfId="3" applyFill="1" applyAlignment="1">
      <alignment vertical="center"/>
    </xf>
    <xf numFmtId="4" fontId="12" fillId="0" borderId="3" xfId="3" applyNumberFormat="1" applyBorder="1" applyAlignment="1">
      <alignment horizontal="center" vertical="center" wrapText="1"/>
    </xf>
    <xf numFmtId="0" fontId="12" fillId="0" borderId="19" xfId="3" applyBorder="1" applyAlignment="1">
      <alignment vertical="center" wrapText="1"/>
    </xf>
    <xf numFmtId="4" fontId="12" fillId="0" borderId="1" xfId="3" applyNumberFormat="1" applyBorder="1" applyAlignment="1">
      <alignment horizontal="center" vertical="center" wrapText="1"/>
    </xf>
    <xf numFmtId="4" fontId="12" fillId="0" borderId="17" xfId="3" applyNumberFormat="1" applyBorder="1" applyAlignment="1">
      <alignment horizontal="right" vertical="center"/>
    </xf>
    <xf numFmtId="2" fontId="15" fillId="0" borderId="0" xfId="0" applyNumberFormat="1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/>
    <xf numFmtId="0" fontId="15" fillId="0" borderId="4" xfId="0" applyFont="1" applyBorder="1" applyAlignment="1" applyProtection="1">
      <alignment horizontal="left" wrapText="1"/>
      <protection locked="0"/>
    </xf>
    <xf numFmtId="0" fontId="22" fillId="0" borderId="0" xfId="4" applyFont="1" applyAlignment="1">
      <alignment horizontal="left"/>
    </xf>
    <xf numFmtId="0" fontId="23" fillId="0" borderId="4" xfId="4" applyFont="1" applyBorder="1" applyAlignment="1">
      <alignment horizontal="left" vertical="center" wrapText="1"/>
    </xf>
    <xf numFmtId="0" fontId="22" fillId="0" borderId="4" xfId="4" applyFont="1" applyBorder="1" applyAlignment="1">
      <alignment horizontal="left" vertical="center" wrapText="1"/>
    </xf>
    <xf numFmtId="0" fontId="25" fillId="0" borderId="0" xfId="4" applyFont="1" applyAlignment="1">
      <alignment horizontal="left"/>
    </xf>
    <xf numFmtId="0" fontId="24" fillId="0" borderId="0" xfId="0" applyFont="1"/>
    <xf numFmtId="0" fontId="22" fillId="0" borderId="4" xfId="4" applyFont="1" applyFill="1" applyBorder="1" applyAlignment="1">
      <alignment horizontal="left" vertical="center" wrapText="1"/>
    </xf>
    <xf numFmtId="0" fontId="15" fillId="0" borderId="0" xfId="0" applyFont="1" applyFill="1" applyBorder="1"/>
    <xf numFmtId="0" fontId="19" fillId="0" borderId="0" xfId="0" applyFont="1" applyFill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0" fontId="15" fillId="0" borderId="0" xfId="0" applyFont="1" applyBorder="1" applyAlignment="1">
      <alignment horizontal="center"/>
    </xf>
    <xf numFmtId="0" fontId="26" fillId="0" borderId="0" xfId="0" applyFont="1"/>
    <xf numFmtId="0" fontId="15" fillId="0" borderId="15" xfId="0" applyFont="1" applyBorder="1" applyAlignment="1">
      <alignment horizontal="center" wrapText="1"/>
    </xf>
    <xf numFmtId="2" fontId="15" fillId="0" borderId="4" xfId="0" applyNumberFormat="1" applyFont="1" applyBorder="1" applyAlignment="1" applyProtection="1">
      <alignment horizontal="center" wrapText="1"/>
    </xf>
    <xf numFmtId="14" fontId="15" fillId="0" borderId="4" xfId="0" applyNumberFormat="1" applyFont="1" applyBorder="1" applyAlignment="1" applyProtection="1">
      <alignment horizontal="center" wrapText="1"/>
    </xf>
    <xf numFmtId="0" fontId="15" fillId="0" borderId="16" xfId="0" applyFont="1" applyBorder="1" applyAlignment="1">
      <alignment horizontal="center" wrapText="1"/>
    </xf>
    <xf numFmtId="0" fontId="15" fillId="0" borderId="9" xfId="0" applyFont="1" applyBorder="1" applyAlignment="1">
      <alignment horizontal="center" wrapText="1"/>
    </xf>
    <xf numFmtId="0" fontId="16" fillId="5" borderId="4" xfId="0" applyFont="1" applyFill="1" applyBorder="1" applyAlignment="1">
      <alignment horizontal="center"/>
    </xf>
    <xf numFmtId="0" fontId="16" fillId="5" borderId="4" xfId="0" applyFont="1" applyFill="1" applyBorder="1" applyAlignment="1"/>
    <xf numFmtId="165" fontId="16" fillId="5" borderId="4" xfId="0" applyNumberFormat="1" applyFont="1" applyFill="1" applyBorder="1" applyAlignment="1">
      <alignment horizontal="center"/>
    </xf>
    <xf numFmtId="165" fontId="16" fillId="5" borderId="4" xfId="0" applyNumberFormat="1" applyFont="1" applyFill="1" applyBorder="1" applyAlignment="1" applyProtection="1">
      <alignment horizontal="center"/>
    </xf>
    <xf numFmtId="0" fontId="16" fillId="6" borderId="4" xfId="0" applyFont="1" applyFill="1" applyBorder="1" applyAlignment="1">
      <alignment vertical="center"/>
    </xf>
    <xf numFmtId="0" fontId="15" fillId="0" borderId="0" xfId="0" applyFont="1" applyBorder="1" applyAlignment="1">
      <alignment horizontal="center"/>
    </xf>
    <xf numFmtId="0" fontId="16" fillId="5" borderId="4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 applyProtection="1">
      <alignment horizontal="left" vertical="center" wrapText="1"/>
      <protection locked="0"/>
    </xf>
    <xf numFmtId="0" fontId="16" fillId="5" borderId="8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6" borderId="4" xfId="0" applyFont="1" applyFill="1" applyBorder="1" applyAlignment="1">
      <alignment horizontal="center" vertical="center"/>
    </xf>
    <xf numFmtId="2" fontId="1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6" fillId="5" borderId="4" xfId="0" applyFont="1" applyFill="1" applyBorder="1" applyAlignment="1">
      <alignment horizontal="left" vertical="center" wrapText="1"/>
    </xf>
    <xf numFmtId="2" fontId="28" fillId="0" borderId="0" xfId="0" applyNumberFormat="1" applyFont="1" applyBorder="1" applyAlignment="1">
      <alignment horizontal="center" vertical="center"/>
    </xf>
    <xf numFmtId="2" fontId="16" fillId="6" borderId="4" xfId="0" applyNumberFormat="1" applyFont="1" applyFill="1" applyBorder="1" applyAlignment="1">
      <alignment horizontal="center" vertical="center"/>
    </xf>
    <xf numFmtId="2" fontId="16" fillId="6" borderId="4" xfId="0" applyNumberFormat="1" applyFont="1" applyFill="1" applyBorder="1" applyAlignment="1">
      <alignment horizontal="center" vertical="center" wrapText="1"/>
    </xf>
    <xf numFmtId="0" fontId="16" fillId="5" borderId="13" xfId="0" applyFont="1" applyFill="1" applyBorder="1" applyAlignment="1">
      <alignment horizontal="center" vertical="center"/>
    </xf>
    <xf numFmtId="0" fontId="16" fillId="5" borderId="14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>
      <alignment horizontal="center" vertical="center"/>
    </xf>
    <xf numFmtId="0" fontId="16" fillId="6" borderId="15" xfId="0" applyFont="1" applyFill="1" applyBorder="1" applyAlignment="1">
      <alignment horizontal="center" vertical="center"/>
    </xf>
    <xf numFmtId="0" fontId="16" fillId="6" borderId="16" xfId="0" applyFont="1" applyFill="1" applyBorder="1" applyAlignment="1">
      <alignment horizontal="center" vertical="center"/>
    </xf>
    <xf numFmtId="0" fontId="16" fillId="6" borderId="9" xfId="0" applyFont="1" applyFill="1" applyBorder="1" applyAlignment="1">
      <alignment horizontal="center" vertical="center"/>
    </xf>
    <xf numFmtId="0" fontId="15" fillId="0" borderId="15" xfId="0" applyFont="1" applyBorder="1" applyAlignment="1">
      <alignment horizontal="center" wrapText="1"/>
    </xf>
    <xf numFmtId="0" fontId="15" fillId="0" borderId="16" xfId="0" applyFont="1" applyBorder="1" applyAlignment="1">
      <alignment horizontal="center" wrapText="1"/>
    </xf>
    <xf numFmtId="0" fontId="15" fillId="0" borderId="9" xfId="0" applyFont="1" applyBorder="1" applyAlignment="1">
      <alignment horizontal="center" wrapText="1"/>
    </xf>
    <xf numFmtId="0" fontId="12" fillId="0" borderId="39" xfId="3" applyBorder="1" applyAlignment="1">
      <alignment horizontal="center" vertical="center" wrapText="1"/>
    </xf>
    <xf numFmtId="0" fontId="12" fillId="0" borderId="40" xfId="3" applyBorder="1" applyAlignment="1">
      <alignment horizontal="center" vertical="center" wrapText="1"/>
    </xf>
    <xf numFmtId="0" fontId="12" fillId="0" borderId="41" xfId="3" applyBorder="1" applyAlignment="1">
      <alignment horizontal="center" vertical="center" wrapText="1"/>
    </xf>
    <xf numFmtId="0" fontId="12" fillId="0" borderId="4" xfId="3" applyBorder="1" applyAlignment="1">
      <alignment horizontal="center" vertical="center" wrapText="1"/>
    </xf>
    <xf numFmtId="0" fontId="12" fillId="0" borderId="2" xfId="3" applyBorder="1" applyAlignment="1">
      <alignment horizontal="center" vertical="center" wrapText="1"/>
    </xf>
    <xf numFmtId="0" fontId="11" fillId="2" borderId="31" xfId="3" applyFont="1" applyFill="1" applyBorder="1" applyAlignment="1">
      <alignment horizontal="center" vertical="center" wrapText="1"/>
    </xf>
    <xf numFmtId="0" fontId="11" fillId="2" borderId="26" xfId="3" applyFont="1" applyFill="1" applyBorder="1" applyAlignment="1">
      <alignment horizontal="center" vertical="center" wrapText="1"/>
    </xf>
    <xf numFmtId="0" fontId="11" fillId="2" borderId="27" xfId="3" applyFont="1" applyFill="1" applyBorder="1" applyAlignment="1">
      <alignment horizontal="center" vertical="center" wrapText="1"/>
    </xf>
    <xf numFmtId="0" fontId="12" fillId="4" borderId="29" xfId="3" applyFill="1" applyBorder="1" applyAlignment="1">
      <alignment horizontal="center" vertical="center" wrapText="1"/>
    </xf>
    <xf numFmtId="0" fontId="12" fillId="4" borderId="24" xfId="3" applyFill="1" applyBorder="1" applyAlignment="1">
      <alignment horizontal="center" vertical="center" wrapText="1"/>
    </xf>
    <xf numFmtId="0" fontId="12" fillId="4" borderId="30" xfId="3" applyFill="1" applyBorder="1" applyAlignment="1">
      <alignment horizontal="center" vertical="center" wrapText="1"/>
    </xf>
    <xf numFmtId="0" fontId="12" fillId="0" borderId="15" xfId="3" applyBorder="1" applyAlignment="1">
      <alignment horizontal="center" vertical="center" wrapText="1"/>
    </xf>
    <xf numFmtId="0" fontId="12" fillId="0" borderId="16" xfId="3" applyBorder="1" applyAlignment="1">
      <alignment horizontal="center" vertical="center" wrapText="1"/>
    </xf>
    <xf numFmtId="0" fontId="12" fillId="0" borderId="9" xfId="3" applyBorder="1" applyAlignment="1">
      <alignment horizontal="center" vertical="center" wrapText="1"/>
    </xf>
    <xf numFmtId="0" fontId="11" fillId="3" borderId="36" xfId="3" applyFont="1" applyFill="1" applyBorder="1" applyAlignment="1">
      <alignment horizontal="left" vertical="center" wrapText="1"/>
    </xf>
    <xf numFmtId="0" fontId="11" fillId="3" borderId="37" xfId="3" applyFont="1" applyFill="1" applyBorder="1" applyAlignment="1">
      <alignment horizontal="left" vertical="center" wrapText="1"/>
    </xf>
    <xf numFmtId="0" fontId="11" fillId="3" borderId="38" xfId="3" applyFont="1" applyFill="1" applyBorder="1" applyAlignment="1">
      <alignment horizontal="left" vertical="center" wrapText="1"/>
    </xf>
    <xf numFmtId="0" fontId="12" fillId="4" borderId="21" xfId="3" applyFill="1" applyBorder="1" applyAlignment="1">
      <alignment horizontal="left" vertical="center" wrapText="1"/>
    </xf>
    <xf numFmtId="0" fontId="12" fillId="4" borderId="5" xfId="3" applyFill="1" applyBorder="1" applyAlignment="1">
      <alignment horizontal="left" vertical="center" wrapText="1"/>
    </xf>
    <xf numFmtId="0" fontId="12" fillId="4" borderId="22" xfId="3" applyFill="1" applyBorder="1" applyAlignment="1">
      <alignment horizontal="center" vertical="center" wrapText="1"/>
    </xf>
    <xf numFmtId="0" fontId="12" fillId="4" borderId="4" xfId="3" applyFill="1" applyBorder="1" applyAlignment="1">
      <alignment horizontal="center" vertical="center" wrapText="1"/>
    </xf>
    <xf numFmtId="0" fontId="12" fillId="4" borderId="23" xfId="3" applyFill="1" applyBorder="1" applyAlignment="1">
      <alignment horizontal="center" vertical="center" wrapText="1"/>
    </xf>
    <xf numFmtId="0" fontId="12" fillId="4" borderId="3" xfId="3" applyFill="1" applyBorder="1" applyAlignment="1">
      <alignment horizontal="center" vertical="center" wrapText="1"/>
    </xf>
    <xf numFmtId="4" fontId="12" fillId="4" borderId="26" xfId="3" applyNumberFormat="1" applyFill="1" applyBorder="1" applyAlignment="1">
      <alignment horizontal="center" vertical="center" wrapText="1"/>
    </xf>
    <xf numFmtId="4" fontId="12" fillId="4" borderId="27" xfId="3" applyNumberFormat="1" applyFill="1" applyBorder="1" applyAlignment="1">
      <alignment horizontal="center" vertical="center" wrapText="1"/>
    </xf>
    <xf numFmtId="0" fontId="12" fillId="0" borderId="34" xfId="3" applyBorder="1" applyAlignment="1">
      <alignment horizontal="left" vertical="center" wrapText="1"/>
    </xf>
    <xf numFmtId="0" fontId="12" fillId="0" borderId="35" xfId="3" applyBorder="1" applyAlignment="1">
      <alignment horizontal="left" vertical="center" wrapText="1"/>
    </xf>
    <xf numFmtId="0" fontId="11" fillId="2" borderId="36" xfId="3" applyFont="1" applyFill="1" applyBorder="1" applyAlignment="1">
      <alignment horizontal="left" vertical="center" wrapText="1"/>
    </xf>
    <xf numFmtId="0" fontId="11" fillId="2" borderId="37" xfId="3" applyFont="1" applyFill="1" applyBorder="1" applyAlignment="1">
      <alignment horizontal="left" vertical="center" wrapText="1"/>
    </xf>
    <xf numFmtId="0" fontId="11" fillId="2" borderId="38" xfId="3" applyFont="1" applyFill="1" applyBorder="1" applyAlignment="1">
      <alignment horizontal="left" vertical="center" wrapText="1"/>
    </xf>
    <xf numFmtId="2" fontId="12" fillId="4" borderId="26" xfId="3" applyNumberFormat="1" applyFill="1" applyBorder="1" applyAlignment="1">
      <alignment horizontal="center" vertical="center" wrapText="1"/>
    </xf>
    <xf numFmtId="2" fontId="12" fillId="4" borderId="27" xfId="3" applyNumberFormat="1" applyFill="1" applyBorder="1" applyAlignment="1">
      <alignment horizontal="center" vertical="center" wrapText="1"/>
    </xf>
    <xf numFmtId="0" fontId="12" fillId="0" borderId="32" xfId="3" applyBorder="1" applyAlignment="1">
      <alignment horizontal="left" vertical="center" wrapText="1"/>
    </xf>
    <xf numFmtId="0" fontId="12" fillId="0" borderId="5" xfId="3" applyBorder="1" applyAlignment="1">
      <alignment horizontal="left" vertical="center" wrapText="1"/>
    </xf>
    <xf numFmtId="0" fontId="12" fillId="0" borderId="6" xfId="3" applyBorder="1" applyAlignment="1">
      <alignment horizontal="center" vertical="center" wrapText="1"/>
    </xf>
    <xf numFmtId="0" fontId="12" fillId="0" borderId="5" xfId="3" applyBorder="1" applyAlignment="1">
      <alignment horizontal="center" vertical="center" wrapText="1"/>
    </xf>
    <xf numFmtId="2" fontId="12" fillId="0" borderId="4" xfId="3" applyNumberFormat="1" applyBorder="1" applyAlignment="1">
      <alignment horizontal="center" vertical="center" wrapText="1"/>
    </xf>
    <xf numFmtId="2" fontId="12" fillId="0" borderId="3" xfId="3" applyNumberFormat="1" applyBorder="1" applyAlignment="1">
      <alignment horizontal="center" vertical="center" wrapText="1"/>
    </xf>
    <xf numFmtId="0" fontId="12" fillId="0" borderId="19" xfId="3" applyBorder="1" applyAlignment="1">
      <alignment horizontal="left" vertical="center" wrapText="1"/>
    </xf>
    <xf numFmtId="0" fontId="13" fillId="0" borderId="0" xfId="3" applyFont="1" applyAlignment="1">
      <alignment horizontal="center" vertical="center" wrapText="1"/>
    </xf>
    <xf numFmtId="0" fontId="12" fillId="4" borderId="19" xfId="3" applyFill="1" applyBorder="1" applyAlignment="1">
      <alignment horizontal="left" vertical="center" wrapText="1"/>
    </xf>
    <xf numFmtId="0" fontId="12" fillId="4" borderId="2" xfId="3" applyFill="1" applyBorder="1" applyAlignment="1">
      <alignment horizontal="center" vertical="center" wrapText="1"/>
    </xf>
    <xf numFmtId="0" fontId="27" fillId="5" borderId="15" xfId="0" applyFont="1" applyFill="1" applyBorder="1" applyAlignment="1">
      <alignment vertical="center" wrapText="1"/>
    </xf>
    <xf numFmtId="0" fontId="21" fillId="7" borderId="4" xfId="4" applyFont="1" applyFill="1" applyBorder="1" applyAlignment="1">
      <alignment horizontal="center" vertical="center" wrapText="1"/>
    </xf>
    <xf numFmtId="0" fontId="21" fillId="7" borderId="15" xfId="4" applyFont="1" applyFill="1" applyBorder="1" applyAlignment="1">
      <alignment horizontal="center" vertical="center" wrapText="1"/>
    </xf>
    <xf numFmtId="0" fontId="21" fillId="7" borderId="9" xfId="4" applyFont="1" applyFill="1" applyBorder="1" applyAlignment="1">
      <alignment horizontal="center" vertical="center" wrapText="1"/>
    </xf>
  </cellXfs>
  <cellStyles count="5">
    <cellStyle name="čiarky" xfId="1"/>
    <cellStyle name="Normálna 3" xfId="2"/>
    <cellStyle name="Normálne" xfId="0" builtinId="0"/>
    <cellStyle name="Normálne 2" xfId="3"/>
    <cellStyle name="Normálne 3" xfId="4"/>
  </cellStyles>
  <dxfs count="0"/>
  <tableStyles count="0" defaultTableStyle="TableStyleMedium2" defaultPivotStyle="PivotStyleLight16"/>
  <colors>
    <mruColors>
      <color rgb="FFC8CACC"/>
      <color rgb="FFFECB90"/>
      <color rgb="FFF89C57"/>
      <color rgb="FFFBD4B4"/>
      <color rgb="FF1E497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GridLines="0" tabSelected="1" view="pageBreakPreview" zoomScaleNormal="50" zoomScaleSheetLayoutView="100" workbookViewId="0">
      <selection activeCell="C6" sqref="C6:G6"/>
    </sheetView>
  </sheetViews>
  <sheetFormatPr defaultRowHeight="15" x14ac:dyDescent="0.25"/>
  <cols>
    <col min="1" max="1" width="6.28515625" style="72" customWidth="1"/>
    <col min="2" max="2" width="29.28515625" style="72" customWidth="1"/>
    <col min="3" max="4" width="13.28515625" style="72" customWidth="1"/>
    <col min="5" max="5" width="15.28515625" style="72" customWidth="1"/>
    <col min="6" max="6" width="19.28515625" style="72" customWidth="1"/>
    <col min="7" max="7" width="26.140625" style="72" customWidth="1"/>
    <col min="8" max="16384" width="9.140625" style="72"/>
  </cols>
  <sheetData>
    <row r="1" spans="1:7" ht="39.75" customHeight="1" x14ac:dyDescent="0.25">
      <c r="A1" s="119" t="s">
        <v>120</v>
      </c>
      <c r="B1" s="119"/>
      <c r="C1" s="119"/>
      <c r="D1" s="119"/>
      <c r="E1" s="119"/>
      <c r="F1" s="119"/>
      <c r="G1" s="119"/>
    </row>
    <row r="2" spans="1:7" ht="20.25" customHeight="1" x14ac:dyDescent="0.25">
      <c r="A2" s="120" t="s">
        <v>131</v>
      </c>
      <c r="B2" s="120"/>
      <c r="C2" s="117"/>
      <c r="D2" s="117"/>
      <c r="E2" s="117"/>
      <c r="F2" s="117"/>
      <c r="G2" s="117"/>
    </row>
    <row r="3" spans="1:7" ht="18.75" customHeight="1" x14ac:dyDescent="0.25">
      <c r="A3" s="121" t="s">
        <v>124</v>
      </c>
      <c r="B3" s="121"/>
      <c r="C3" s="117"/>
      <c r="D3" s="117"/>
      <c r="E3" s="117"/>
      <c r="F3" s="117"/>
      <c r="G3" s="117"/>
    </row>
    <row r="4" spans="1:7" ht="21" customHeight="1" x14ac:dyDescent="0.25">
      <c r="A4" s="85"/>
      <c r="B4" s="85"/>
      <c r="C4" s="85"/>
      <c r="D4" s="85"/>
      <c r="E4" s="85"/>
      <c r="F4" s="85"/>
      <c r="G4" s="68"/>
    </row>
    <row r="5" spans="1:7" ht="40.5" customHeight="1" x14ac:dyDescent="0.25">
      <c r="A5" s="121" t="s">
        <v>138</v>
      </c>
      <c r="B5" s="121"/>
      <c r="C5" s="117"/>
      <c r="D5" s="117"/>
      <c r="E5" s="117"/>
      <c r="F5" s="117"/>
      <c r="G5" s="117"/>
    </row>
    <row r="6" spans="1:7" ht="133.5" customHeight="1" x14ac:dyDescent="0.25">
      <c r="A6" s="121" t="s">
        <v>121</v>
      </c>
      <c r="B6" s="121"/>
      <c r="C6" s="117"/>
      <c r="D6" s="117"/>
      <c r="E6" s="117"/>
      <c r="F6" s="117"/>
      <c r="G6" s="117"/>
    </row>
    <row r="7" spans="1:7" ht="43.5" customHeight="1" x14ac:dyDescent="0.25">
      <c r="A7" s="121" t="s">
        <v>134</v>
      </c>
      <c r="B7" s="121"/>
      <c r="C7" s="117"/>
      <c r="D7" s="117"/>
      <c r="E7" s="117"/>
      <c r="F7" s="117"/>
      <c r="G7" s="117"/>
    </row>
    <row r="8" spans="1:7" ht="24.75" customHeight="1" x14ac:dyDescent="0.25">
      <c r="A8" s="86"/>
      <c r="B8" s="86"/>
      <c r="C8" s="86"/>
      <c r="D8" s="86"/>
      <c r="E8" s="86"/>
      <c r="F8" s="86"/>
      <c r="G8" s="86"/>
    </row>
    <row r="9" spans="1:7" ht="18.75" customHeight="1" x14ac:dyDescent="0.25">
      <c r="A9" s="116" t="s">
        <v>125</v>
      </c>
      <c r="B9" s="116"/>
      <c r="C9" s="116"/>
      <c r="D9" s="116"/>
      <c r="E9" s="116"/>
      <c r="F9" s="116"/>
      <c r="G9" s="116"/>
    </row>
    <row r="10" spans="1:7" x14ac:dyDescent="0.25">
      <c r="A10" s="111" t="s">
        <v>43</v>
      </c>
      <c r="B10" s="122" t="s">
        <v>158</v>
      </c>
      <c r="C10" s="111" t="s">
        <v>135</v>
      </c>
      <c r="D10" s="111"/>
      <c r="E10" s="112" t="s">
        <v>123</v>
      </c>
      <c r="F10" s="114" t="s">
        <v>47</v>
      </c>
      <c r="G10" s="111" t="s">
        <v>48</v>
      </c>
    </row>
    <row r="11" spans="1:7" x14ac:dyDescent="0.25">
      <c r="A11" s="111"/>
      <c r="B11" s="123"/>
      <c r="C11" s="105" t="s">
        <v>45</v>
      </c>
      <c r="D11" s="105" t="s">
        <v>46</v>
      </c>
      <c r="E11" s="112"/>
      <c r="F11" s="115"/>
      <c r="G11" s="111"/>
    </row>
    <row r="12" spans="1:7" x14ac:dyDescent="0.25">
      <c r="A12" s="69" t="s">
        <v>6</v>
      </c>
      <c r="B12" s="100"/>
      <c r="C12" s="70"/>
      <c r="D12" s="71"/>
      <c r="E12" s="102"/>
      <c r="F12" s="101"/>
      <c r="G12" s="88"/>
    </row>
    <row r="13" spans="1:7" x14ac:dyDescent="0.25">
      <c r="A13" s="69" t="s">
        <v>5</v>
      </c>
      <c r="B13" s="100"/>
      <c r="C13" s="70"/>
      <c r="D13" s="71"/>
      <c r="E13" s="102"/>
      <c r="F13" s="101"/>
      <c r="G13" s="88"/>
    </row>
    <row r="14" spans="1:7" x14ac:dyDescent="0.25">
      <c r="A14" s="69" t="s">
        <v>4</v>
      </c>
      <c r="B14" s="100"/>
      <c r="C14" s="70"/>
      <c r="D14" s="71"/>
      <c r="E14" s="102"/>
      <c r="F14" s="101"/>
      <c r="G14" s="88"/>
    </row>
    <row r="15" spans="1:7" x14ac:dyDescent="0.25">
      <c r="A15" s="69" t="s">
        <v>38</v>
      </c>
      <c r="B15" s="100"/>
      <c r="C15" s="70"/>
      <c r="D15" s="71"/>
      <c r="E15" s="102"/>
      <c r="F15" s="101"/>
      <c r="G15" s="88"/>
    </row>
    <row r="16" spans="1:7" x14ac:dyDescent="0.25">
      <c r="A16" s="69" t="s">
        <v>39</v>
      </c>
      <c r="B16" s="100"/>
      <c r="C16" s="70"/>
      <c r="D16" s="71"/>
      <c r="E16" s="102"/>
      <c r="F16" s="101"/>
      <c r="G16" s="88"/>
    </row>
    <row r="17" spans="1:15" x14ac:dyDescent="0.25">
      <c r="A17" s="69" t="s">
        <v>21</v>
      </c>
      <c r="B17" s="100"/>
      <c r="C17" s="70"/>
      <c r="D17" s="71"/>
      <c r="E17" s="102"/>
      <c r="F17" s="101"/>
      <c r="G17" s="88"/>
    </row>
    <row r="18" spans="1:15" x14ac:dyDescent="0.25">
      <c r="A18" s="69" t="s">
        <v>49</v>
      </c>
      <c r="B18" s="100"/>
      <c r="C18" s="70"/>
      <c r="D18" s="71"/>
      <c r="E18" s="102"/>
      <c r="F18" s="101"/>
      <c r="G18" s="88"/>
    </row>
    <row r="19" spans="1:15" x14ac:dyDescent="0.25">
      <c r="A19" s="69" t="s">
        <v>50</v>
      </c>
      <c r="B19" s="100"/>
      <c r="C19" s="70"/>
      <c r="D19" s="71"/>
      <c r="E19" s="102"/>
      <c r="F19" s="101"/>
      <c r="G19" s="88"/>
    </row>
    <row r="20" spans="1:15" x14ac:dyDescent="0.25">
      <c r="A20" s="87"/>
      <c r="B20" s="106" t="s">
        <v>51</v>
      </c>
      <c r="C20" s="107" t="e">
        <f>MEDIAN(C12:C19)</f>
        <v>#NUM!</v>
      </c>
      <c r="D20" s="108" t="e">
        <f>1.2*C20</f>
        <v>#NUM!</v>
      </c>
      <c r="E20" s="86"/>
      <c r="F20" s="86"/>
      <c r="G20" s="86"/>
    </row>
    <row r="21" spans="1:15" ht="19.5" customHeight="1" x14ac:dyDescent="0.25">
      <c r="A21" s="87"/>
      <c r="B21" s="87"/>
      <c r="C21" s="86"/>
      <c r="D21" s="86"/>
      <c r="E21" s="86"/>
      <c r="F21" s="86"/>
      <c r="G21" s="86"/>
    </row>
    <row r="22" spans="1:15" x14ac:dyDescent="0.25">
      <c r="A22" s="116" t="s">
        <v>126</v>
      </c>
      <c r="B22" s="116"/>
      <c r="C22" s="116"/>
      <c r="D22" s="116"/>
      <c r="E22" s="116"/>
      <c r="F22" s="116"/>
      <c r="G22" s="116"/>
    </row>
    <row r="23" spans="1:15" ht="44.25" customHeight="1" x14ac:dyDescent="0.25">
      <c r="A23" s="118" t="s">
        <v>142</v>
      </c>
      <c r="B23" s="118"/>
      <c r="C23" s="117"/>
      <c r="D23" s="117"/>
      <c r="E23" s="117"/>
      <c r="F23" s="117"/>
      <c r="G23" s="117"/>
      <c r="I23" s="95"/>
      <c r="J23" s="95"/>
      <c r="K23" s="95"/>
      <c r="L23" s="95"/>
      <c r="M23" s="95"/>
      <c r="N23" s="95"/>
    </row>
    <row r="24" spans="1:15" x14ac:dyDescent="0.25">
      <c r="A24" s="118" t="s">
        <v>159</v>
      </c>
      <c r="B24" s="118"/>
      <c r="C24" s="113" t="e">
        <f>$D$20</f>
        <v>#NUM!</v>
      </c>
      <c r="D24" s="113"/>
      <c r="E24" s="113"/>
      <c r="F24" s="113"/>
      <c r="G24" s="113"/>
      <c r="I24" s="95"/>
      <c r="J24" s="95"/>
      <c r="K24" s="95"/>
      <c r="L24" s="95"/>
      <c r="M24" s="95"/>
      <c r="N24" s="95"/>
    </row>
    <row r="25" spans="1:15" x14ac:dyDescent="0.25">
      <c r="A25" s="118" t="s">
        <v>143</v>
      </c>
      <c r="B25" s="118"/>
      <c r="C25" s="117"/>
      <c r="D25" s="117"/>
      <c r="E25" s="117"/>
      <c r="F25" s="117"/>
      <c r="G25" s="117"/>
      <c r="I25" s="95"/>
      <c r="J25" s="95"/>
      <c r="K25" s="95"/>
      <c r="L25" s="95"/>
      <c r="M25" s="95"/>
      <c r="N25" s="95"/>
      <c r="O25" s="86"/>
    </row>
    <row r="26" spans="1:15" ht="22.5" customHeight="1" x14ac:dyDescent="0.25">
      <c r="A26" s="87"/>
      <c r="B26" s="87"/>
      <c r="C26" s="86"/>
      <c r="D26" s="86"/>
      <c r="E26" s="86"/>
      <c r="F26" s="86"/>
      <c r="G26" s="86"/>
      <c r="I26" s="95"/>
      <c r="J26" s="96"/>
      <c r="K26" s="124"/>
      <c r="L26" s="124"/>
      <c r="M26" s="124"/>
      <c r="N26" s="95"/>
      <c r="O26" s="86"/>
    </row>
    <row r="27" spans="1:15" x14ac:dyDescent="0.25">
      <c r="A27" s="109" t="s">
        <v>161</v>
      </c>
      <c r="B27" s="127" t="s">
        <v>160</v>
      </c>
      <c r="C27" s="128"/>
      <c r="D27" s="128"/>
      <c r="E27" s="128"/>
      <c r="F27" s="128"/>
      <c r="G27" s="129"/>
      <c r="H27" s="95"/>
      <c r="I27" s="95"/>
      <c r="J27" s="95"/>
      <c r="K27" s="125"/>
      <c r="L27" s="125"/>
      <c r="M27" s="125"/>
      <c r="N27" s="125"/>
      <c r="O27" s="86"/>
    </row>
    <row r="28" spans="1:15" x14ac:dyDescent="0.25">
      <c r="A28" s="69" t="s">
        <v>6</v>
      </c>
      <c r="B28" s="130"/>
      <c r="C28" s="131"/>
      <c r="D28" s="131"/>
      <c r="E28" s="131"/>
      <c r="F28" s="131"/>
      <c r="G28" s="132"/>
    </row>
    <row r="29" spans="1:15" x14ac:dyDescent="0.25">
      <c r="A29" s="69" t="s">
        <v>5</v>
      </c>
      <c r="B29" s="130"/>
      <c r="C29" s="131"/>
      <c r="D29" s="131"/>
      <c r="E29" s="131"/>
      <c r="F29" s="131"/>
      <c r="G29" s="132"/>
    </row>
    <row r="30" spans="1:15" x14ac:dyDescent="0.25">
      <c r="A30" s="69" t="s">
        <v>4</v>
      </c>
      <c r="B30" s="130"/>
      <c r="C30" s="131"/>
      <c r="D30" s="131"/>
      <c r="E30" s="131"/>
      <c r="F30" s="131"/>
      <c r="G30" s="132"/>
    </row>
    <row r="31" spans="1:15" x14ac:dyDescent="0.25">
      <c r="A31" s="69" t="s">
        <v>162</v>
      </c>
      <c r="B31" s="100"/>
      <c r="C31" s="103"/>
      <c r="D31" s="103"/>
      <c r="E31" s="103"/>
      <c r="F31" s="103"/>
      <c r="G31" s="104"/>
    </row>
    <row r="32" spans="1:15" x14ac:dyDescent="0.25">
      <c r="A32" s="69" t="s">
        <v>163</v>
      </c>
      <c r="B32" s="130"/>
      <c r="C32" s="131"/>
      <c r="D32" s="131"/>
      <c r="E32" s="131"/>
      <c r="F32" s="131"/>
      <c r="G32" s="132"/>
    </row>
    <row r="33" spans="1:15" ht="22.5" customHeight="1" x14ac:dyDescent="0.25">
      <c r="A33" s="87"/>
      <c r="B33" s="87"/>
      <c r="C33" s="86"/>
      <c r="D33" s="86"/>
      <c r="E33" s="86"/>
      <c r="F33" s="86"/>
      <c r="G33" s="86"/>
      <c r="I33" s="95"/>
      <c r="J33" s="96"/>
      <c r="K33" s="124"/>
      <c r="L33" s="124"/>
      <c r="M33" s="124"/>
      <c r="N33" s="95"/>
      <c r="O33" s="86"/>
    </row>
    <row r="34" spans="1:15" x14ac:dyDescent="0.25">
      <c r="A34" s="116" t="s">
        <v>144</v>
      </c>
      <c r="B34" s="116"/>
      <c r="C34" s="116"/>
      <c r="D34" s="116"/>
      <c r="E34" s="116"/>
      <c r="F34" s="116"/>
      <c r="G34" s="116"/>
      <c r="I34" s="95"/>
      <c r="J34" s="95"/>
      <c r="K34" s="125"/>
      <c r="L34" s="125"/>
      <c r="M34" s="125"/>
      <c r="N34" s="125"/>
      <c r="O34" s="86"/>
    </row>
    <row r="35" spans="1:15" ht="29.25" customHeight="1" x14ac:dyDescent="0.25">
      <c r="A35" s="112" t="s">
        <v>145</v>
      </c>
      <c r="B35" s="112"/>
      <c r="C35" s="117"/>
      <c r="D35" s="117"/>
      <c r="E35" s="117"/>
      <c r="F35" s="117"/>
      <c r="G35" s="117"/>
      <c r="I35" s="95"/>
      <c r="J35" s="95"/>
      <c r="K35" s="97"/>
      <c r="L35" s="126"/>
      <c r="M35" s="126"/>
      <c r="N35" s="126"/>
      <c r="O35" s="86"/>
    </row>
    <row r="36" spans="1:15" ht="29.25" customHeight="1" x14ac:dyDescent="0.25">
      <c r="A36" s="112" t="s">
        <v>146</v>
      </c>
      <c r="B36" s="112"/>
      <c r="C36" s="113"/>
      <c r="D36" s="113"/>
      <c r="E36" s="113"/>
      <c r="F36" s="113"/>
      <c r="G36" s="113"/>
      <c r="I36" s="95"/>
      <c r="J36" s="95"/>
      <c r="K36" s="97"/>
      <c r="L36" s="126"/>
      <c r="M36" s="126"/>
      <c r="N36" s="126"/>
      <c r="O36" s="86"/>
    </row>
    <row r="37" spans="1:15" x14ac:dyDescent="0.25">
      <c r="A37" s="86"/>
      <c r="B37" s="86"/>
      <c r="C37" s="86"/>
      <c r="D37" s="110"/>
      <c r="E37" s="110"/>
      <c r="F37" s="98"/>
      <c r="G37" s="86"/>
      <c r="I37" s="95"/>
      <c r="J37" s="96"/>
      <c r="K37" s="124"/>
      <c r="L37" s="124"/>
      <c r="M37" s="124"/>
      <c r="N37" s="95"/>
      <c r="O37" s="86"/>
    </row>
    <row r="38" spans="1:15" x14ac:dyDescent="0.25">
      <c r="K38" s="86"/>
      <c r="L38" s="86"/>
      <c r="M38" s="86"/>
      <c r="N38" s="86"/>
      <c r="O38" s="86"/>
    </row>
  </sheetData>
  <sheetProtection formatRows="0" selectLockedCells="1"/>
  <protectedRanges>
    <protectedRange sqref="K26 K37" name="Rozsah6"/>
    <protectedRange sqref="L35:L36 L33" name="Rozsah6_1"/>
  </protectedRanges>
  <mergeCells count="43">
    <mergeCell ref="B27:G27"/>
    <mergeCell ref="B28:G28"/>
    <mergeCell ref="B29:G29"/>
    <mergeCell ref="B30:G30"/>
    <mergeCell ref="B32:G32"/>
    <mergeCell ref="K26:M26"/>
    <mergeCell ref="K37:M37"/>
    <mergeCell ref="K34:N34"/>
    <mergeCell ref="L35:N35"/>
    <mergeCell ref="L36:N36"/>
    <mergeCell ref="K33:M33"/>
    <mergeCell ref="K27:N27"/>
    <mergeCell ref="A25:B25"/>
    <mergeCell ref="C25:G25"/>
    <mergeCell ref="A9:G9"/>
    <mergeCell ref="A7:B7"/>
    <mergeCell ref="C7:G7"/>
    <mergeCell ref="B10:B11"/>
    <mergeCell ref="A1:G1"/>
    <mergeCell ref="C2:G2"/>
    <mergeCell ref="C3:G3"/>
    <mergeCell ref="C6:G6"/>
    <mergeCell ref="A2:B2"/>
    <mergeCell ref="A3:B3"/>
    <mergeCell ref="A6:B6"/>
    <mergeCell ref="A5:B5"/>
    <mergeCell ref="C5:G5"/>
    <mergeCell ref="D37:E37"/>
    <mergeCell ref="G10:G11"/>
    <mergeCell ref="C10:D10"/>
    <mergeCell ref="A10:A11"/>
    <mergeCell ref="E10:E11"/>
    <mergeCell ref="A36:B36"/>
    <mergeCell ref="C36:G36"/>
    <mergeCell ref="F10:F11"/>
    <mergeCell ref="A22:G22"/>
    <mergeCell ref="A34:G34"/>
    <mergeCell ref="A35:B35"/>
    <mergeCell ref="C35:G35"/>
    <mergeCell ref="A23:B23"/>
    <mergeCell ref="C23:G23"/>
    <mergeCell ref="C24:G24"/>
    <mergeCell ref="A24:B24"/>
  </mergeCells>
  <printOptions horizontalCentered="1"/>
  <pageMargins left="0.78740157480314965" right="0.78740157480314965" top="1.1417322834645669" bottom="0.74803149606299213" header="0.51181102362204722" footer="0.51181102362204722"/>
  <pageSetup paperSize="9" scale="70" orientation="portrait" horizontalDpi="4294967295" verticalDpi="4294967295" r:id="rId1"/>
  <headerFooter>
    <oddHeader xml:space="preserve">&amp;C&amp;G
</oddHeader>
    <oddFooter>&amp;LPríručka pre žiadateľa pre vyzvanie s kódom OPLZNP-PO5-2016-1
Príloha č. 2 - Prieskum trhových cien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zoomScale="120" zoomScaleNormal="120" workbookViewId="0">
      <selection activeCell="F7" sqref="F7"/>
    </sheetView>
  </sheetViews>
  <sheetFormatPr defaultColWidth="9" defaultRowHeight="12" x14ac:dyDescent="0.2"/>
  <cols>
    <col min="1" max="1" width="23.7109375" style="89" customWidth="1"/>
    <col min="2" max="2" width="92.140625" style="89" customWidth="1"/>
    <col min="3" max="256" width="9" style="89"/>
    <col min="257" max="257" width="23.7109375" style="89" customWidth="1"/>
    <col min="258" max="258" width="92.140625" style="89" customWidth="1"/>
    <col min="259" max="512" width="9" style="89"/>
    <col min="513" max="513" width="23.7109375" style="89" customWidth="1"/>
    <col min="514" max="514" width="92.140625" style="89" customWidth="1"/>
    <col min="515" max="768" width="9" style="89"/>
    <col min="769" max="769" width="23.7109375" style="89" customWidth="1"/>
    <col min="770" max="770" width="92.140625" style="89" customWidth="1"/>
    <col min="771" max="1024" width="9" style="89"/>
    <col min="1025" max="1025" width="23.7109375" style="89" customWidth="1"/>
    <col min="1026" max="1026" width="92.140625" style="89" customWidth="1"/>
    <col min="1027" max="1280" width="9" style="89"/>
    <col min="1281" max="1281" width="23.7109375" style="89" customWidth="1"/>
    <col min="1282" max="1282" width="92.140625" style="89" customWidth="1"/>
    <col min="1283" max="1536" width="9" style="89"/>
    <col min="1537" max="1537" width="23.7109375" style="89" customWidth="1"/>
    <col min="1538" max="1538" width="92.140625" style="89" customWidth="1"/>
    <col min="1539" max="1792" width="9" style="89"/>
    <col min="1793" max="1793" width="23.7109375" style="89" customWidth="1"/>
    <col min="1794" max="1794" width="92.140625" style="89" customWidth="1"/>
    <col min="1795" max="2048" width="9" style="89"/>
    <col min="2049" max="2049" width="23.7109375" style="89" customWidth="1"/>
    <col min="2050" max="2050" width="92.140625" style="89" customWidth="1"/>
    <col min="2051" max="2304" width="9" style="89"/>
    <col min="2305" max="2305" width="23.7109375" style="89" customWidth="1"/>
    <col min="2306" max="2306" width="92.140625" style="89" customWidth="1"/>
    <col min="2307" max="2560" width="9" style="89"/>
    <col min="2561" max="2561" width="23.7109375" style="89" customWidth="1"/>
    <col min="2562" max="2562" width="92.140625" style="89" customWidth="1"/>
    <col min="2563" max="2816" width="9" style="89"/>
    <col min="2817" max="2817" width="23.7109375" style="89" customWidth="1"/>
    <col min="2818" max="2818" width="92.140625" style="89" customWidth="1"/>
    <col min="2819" max="3072" width="9" style="89"/>
    <col min="3073" max="3073" width="23.7109375" style="89" customWidth="1"/>
    <col min="3074" max="3074" width="92.140625" style="89" customWidth="1"/>
    <col min="3075" max="3328" width="9" style="89"/>
    <col min="3329" max="3329" width="23.7109375" style="89" customWidth="1"/>
    <col min="3330" max="3330" width="92.140625" style="89" customWidth="1"/>
    <col min="3331" max="3584" width="9" style="89"/>
    <col min="3585" max="3585" width="23.7109375" style="89" customWidth="1"/>
    <col min="3586" max="3586" width="92.140625" style="89" customWidth="1"/>
    <col min="3587" max="3840" width="9" style="89"/>
    <col min="3841" max="3841" width="23.7109375" style="89" customWidth="1"/>
    <col min="3842" max="3842" width="92.140625" style="89" customWidth="1"/>
    <col min="3843" max="4096" width="9" style="89"/>
    <col min="4097" max="4097" width="23.7109375" style="89" customWidth="1"/>
    <col min="4098" max="4098" width="92.140625" style="89" customWidth="1"/>
    <col min="4099" max="4352" width="9" style="89"/>
    <col min="4353" max="4353" width="23.7109375" style="89" customWidth="1"/>
    <col min="4354" max="4354" width="92.140625" style="89" customWidth="1"/>
    <col min="4355" max="4608" width="9" style="89"/>
    <col min="4609" max="4609" width="23.7109375" style="89" customWidth="1"/>
    <col min="4610" max="4610" width="92.140625" style="89" customWidth="1"/>
    <col min="4611" max="4864" width="9" style="89"/>
    <col min="4865" max="4865" width="23.7109375" style="89" customWidth="1"/>
    <col min="4866" max="4866" width="92.140625" style="89" customWidth="1"/>
    <col min="4867" max="5120" width="9" style="89"/>
    <col min="5121" max="5121" width="23.7109375" style="89" customWidth="1"/>
    <col min="5122" max="5122" width="92.140625" style="89" customWidth="1"/>
    <col min="5123" max="5376" width="9" style="89"/>
    <col min="5377" max="5377" width="23.7109375" style="89" customWidth="1"/>
    <col min="5378" max="5378" width="92.140625" style="89" customWidth="1"/>
    <col min="5379" max="5632" width="9" style="89"/>
    <col min="5633" max="5633" width="23.7109375" style="89" customWidth="1"/>
    <col min="5634" max="5634" width="92.140625" style="89" customWidth="1"/>
    <col min="5635" max="5888" width="9" style="89"/>
    <col min="5889" max="5889" width="23.7109375" style="89" customWidth="1"/>
    <col min="5890" max="5890" width="92.140625" style="89" customWidth="1"/>
    <col min="5891" max="6144" width="9" style="89"/>
    <col min="6145" max="6145" width="23.7109375" style="89" customWidth="1"/>
    <col min="6146" max="6146" width="92.140625" style="89" customWidth="1"/>
    <col min="6147" max="6400" width="9" style="89"/>
    <col min="6401" max="6401" width="23.7109375" style="89" customWidth="1"/>
    <col min="6402" max="6402" width="92.140625" style="89" customWidth="1"/>
    <col min="6403" max="6656" width="9" style="89"/>
    <col min="6657" max="6657" width="23.7109375" style="89" customWidth="1"/>
    <col min="6658" max="6658" width="92.140625" style="89" customWidth="1"/>
    <col min="6659" max="6912" width="9" style="89"/>
    <col min="6913" max="6913" width="23.7109375" style="89" customWidth="1"/>
    <col min="6914" max="6914" width="92.140625" style="89" customWidth="1"/>
    <col min="6915" max="7168" width="9" style="89"/>
    <col min="7169" max="7169" width="23.7109375" style="89" customWidth="1"/>
    <col min="7170" max="7170" width="92.140625" style="89" customWidth="1"/>
    <col min="7171" max="7424" width="9" style="89"/>
    <col min="7425" max="7425" width="23.7109375" style="89" customWidth="1"/>
    <col min="7426" max="7426" width="92.140625" style="89" customWidth="1"/>
    <col min="7427" max="7680" width="9" style="89"/>
    <col min="7681" max="7681" width="23.7109375" style="89" customWidth="1"/>
    <col min="7682" max="7682" width="92.140625" style="89" customWidth="1"/>
    <col min="7683" max="7936" width="9" style="89"/>
    <col min="7937" max="7937" width="23.7109375" style="89" customWidth="1"/>
    <col min="7938" max="7938" width="92.140625" style="89" customWidth="1"/>
    <col min="7939" max="8192" width="9" style="89"/>
    <col min="8193" max="8193" width="23.7109375" style="89" customWidth="1"/>
    <col min="8194" max="8194" width="92.140625" style="89" customWidth="1"/>
    <col min="8195" max="8448" width="9" style="89"/>
    <col min="8449" max="8449" width="23.7109375" style="89" customWidth="1"/>
    <col min="8450" max="8450" width="92.140625" style="89" customWidth="1"/>
    <col min="8451" max="8704" width="9" style="89"/>
    <col min="8705" max="8705" width="23.7109375" style="89" customWidth="1"/>
    <col min="8706" max="8706" width="92.140625" style="89" customWidth="1"/>
    <col min="8707" max="8960" width="9" style="89"/>
    <col min="8961" max="8961" width="23.7109375" style="89" customWidth="1"/>
    <col min="8962" max="8962" width="92.140625" style="89" customWidth="1"/>
    <col min="8963" max="9216" width="9" style="89"/>
    <col min="9217" max="9217" width="23.7109375" style="89" customWidth="1"/>
    <col min="9218" max="9218" width="92.140625" style="89" customWidth="1"/>
    <col min="9219" max="9472" width="9" style="89"/>
    <col min="9473" max="9473" width="23.7109375" style="89" customWidth="1"/>
    <col min="9474" max="9474" width="92.140625" style="89" customWidth="1"/>
    <col min="9475" max="9728" width="9" style="89"/>
    <col min="9729" max="9729" width="23.7109375" style="89" customWidth="1"/>
    <col min="9730" max="9730" width="92.140625" style="89" customWidth="1"/>
    <col min="9731" max="9984" width="9" style="89"/>
    <col min="9985" max="9985" width="23.7109375" style="89" customWidth="1"/>
    <col min="9986" max="9986" width="92.140625" style="89" customWidth="1"/>
    <col min="9987" max="10240" width="9" style="89"/>
    <col min="10241" max="10241" width="23.7109375" style="89" customWidth="1"/>
    <col min="10242" max="10242" width="92.140625" style="89" customWidth="1"/>
    <col min="10243" max="10496" width="9" style="89"/>
    <col min="10497" max="10497" width="23.7109375" style="89" customWidth="1"/>
    <col min="10498" max="10498" width="92.140625" style="89" customWidth="1"/>
    <col min="10499" max="10752" width="9" style="89"/>
    <col min="10753" max="10753" width="23.7109375" style="89" customWidth="1"/>
    <col min="10754" max="10754" width="92.140625" style="89" customWidth="1"/>
    <col min="10755" max="11008" width="9" style="89"/>
    <col min="11009" max="11009" width="23.7109375" style="89" customWidth="1"/>
    <col min="11010" max="11010" width="92.140625" style="89" customWidth="1"/>
    <col min="11011" max="11264" width="9" style="89"/>
    <col min="11265" max="11265" width="23.7109375" style="89" customWidth="1"/>
    <col min="11266" max="11266" width="92.140625" style="89" customWidth="1"/>
    <col min="11267" max="11520" width="9" style="89"/>
    <col min="11521" max="11521" width="23.7109375" style="89" customWidth="1"/>
    <col min="11522" max="11522" width="92.140625" style="89" customWidth="1"/>
    <col min="11523" max="11776" width="9" style="89"/>
    <col min="11777" max="11777" width="23.7109375" style="89" customWidth="1"/>
    <col min="11778" max="11778" width="92.140625" style="89" customWidth="1"/>
    <col min="11779" max="12032" width="9" style="89"/>
    <col min="12033" max="12033" width="23.7109375" style="89" customWidth="1"/>
    <col min="12034" max="12034" width="92.140625" style="89" customWidth="1"/>
    <col min="12035" max="12288" width="9" style="89"/>
    <col min="12289" max="12289" width="23.7109375" style="89" customWidth="1"/>
    <col min="12290" max="12290" width="92.140625" style="89" customWidth="1"/>
    <col min="12291" max="12544" width="9" style="89"/>
    <col min="12545" max="12545" width="23.7109375" style="89" customWidth="1"/>
    <col min="12546" max="12546" width="92.140625" style="89" customWidth="1"/>
    <col min="12547" max="12800" width="9" style="89"/>
    <col min="12801" max="12801" width="23.7109375" style="89" customWidth="1"/>
    <col min="12802" max="12802" width="92.140625" style="89" customWidth="1"/>
    <col min="12803" max="13056" width="9" style="89"/>
    <col min="13057" max="13057" width="23.7109375" style="89" customWidth="1"/>
    <col min="13058" max="13058" width="92.140625" style="89" customWidth="1"/>
    <col min="13059" max="13312" width="9" style="89"/>
    <col min="13313" max="13313" width="23.7109375" style="89" customWidth="1"/>
    <col min="13314" max="13314" width="92.140625" style="89" customWidth="1"/>
    <col min="13315" max="13568" width="9" style="89"/>
    <col min="13569" max="13569" width="23.7109375" style="89" customWidth="1"/>
    <col min="13570" max="13570" width="92.140625" style="89" customWidth="1"/>
    <col min="13571" max="13824" width="9" style="89"/>
    <col min="13825" max="13825" width="23.7109375" style="89" customWidth="1"/>
    <col min="13826" max="13826" width="92.140625" style="89" customWidth="1"/>
    <col min="13827" max="14080" width="9" style="89"/>
    <col min="14081" max="14081" width="23.7109375" style="89" customWidth="1"/>
    <col min="14082" max="14082" width="92.140625" style="89" customWidth="1"/>
    <col min="14083" max="14336" width="9" style="89"/>
    <col min="14337" max="14337" width="23.7109375" style="89" customWidth="1"/>
    <col min="14338" max="14338" width="92.140625" style="89" customWidth="1"/>
    <col min="14339" max="14592" width="9" style="89"/>
    <col min="14593" max="14593" width="23.7109375" style="89" customWidth="1"/>
    <col min="14594" max="14594" width="92.140625" style="89" customWidth="1"/>
    <col min="14595" max="14848" width="9" style="89"/>
    <col min="14849" max="14849" width="23.7109375" style="89" customWidth="1"/>
    <col min="14850" max="14850" width="92.140625" style="89" customWidth="1"/>
    <col min="14851" max="15104" width="9" style="89"/>
    <col min="15105" max="15105" width="23.7109375" style="89" customWidth="1"/>
    <col min="15106" max="15106" width="92.140625" style="89" customWidth="1"/>
    <col min="15107" max="15360" width="9" style="89"/>
    <col min="15361" max="15361" width="23.7109375" style="89" customWidth="1"/>
    <col min="15362" max="15362" width="92.140625" style="89" customWidth="1"/>
    <col min="15363" max="15616" width="9" style="89"/>
    <col min="15617" max="15617" width="23.7109375" style="89" customWidth="1"/>
    <col min="15618" max="15618" width="92.140625" style="89" customWidth="1"/>
    <col min="15619" max="15872" width="9" style="89"/>
    <col min="15873" max="15873" width="23.7109375" style="89" customWidth="1"/>
    <col min="15874" max="15874" width="92.140625" style="89" customWidth="1"/>
    <col min="15875" max="16128" width="9" style="89"/>
    <col min="16129" max="16129" width="23.7109375" style="89" customWidth="1"/>
    <col min="16130" max="16130" width="92.140625" style="89" customWidth="1"/>
    <col min="16131" max="16384" width="9" style="89"/>
  </cols>
  <sheetData>
    <row r="1" spans="1:9" x14ac:dyDescent="0.2">
      <c r="A1" s="176" t="s">
        <v>129</v>
      </c>
      <c r="B1" s="176"/>
    </row>
    <row r="2" spans="1:9" x14ac:dyDescent="0.2">
      <c r="A2" s="90" t="s">
        <v>128</v>
      </c>
      <c r="B2" s="91" t="s">
        <v>153</v>
      </c>
    </row>
    <row r="3" spans="1:9" ht="33.75" x14ac:dyDescent="0.2">
      <c r="A3" s="90" t="s">
        <v>128</v>
      </c>
      <c r="B3" s="175" t="s">
        <v>155</v>
      </c>
    </row>
    <row r="4" spans="1:9" ht="36" x14ac:dyDescent="0.2">
      <c r="A4" s="90" t="s">
        <v>128</v>
      </c>
      <c r="B4" s="91" t="s">
        <v>156</v>
      </c>
    </row>
    <row r="5" spans="1:9" x14ac:dyDescent="0.2">
      <c r="A5" s="90" t="s">
        <v>128</v>
      </c>
      <c r="B5" s="91" t="s">
        <v>130</v>
      </c>
    </row>
    <row r="6" spans="1:9" x14ac:dyDescent="0.2">
      <c r="A6" s="176" t="s">
        <v>127</v>
      </c>
      <c r="B6" s="176"/>
    </row>
    <row r="7" spans="1:9" x14ac:dyDescent="0.2">
      <c r="A7" s="90" t="s">
        <v>124</v>
      </c>
      <c r="B7" s="91" t="s">
        <v>139</v>
      </c>
    </row>
    <row r="8" spans="1:9" s="72" customFormat="1" ht="36.75" customHeight="1" x14ac:dyDescent="0.25">
      <c r="A8" s="90" t="s">
        <v>138</v>
      </c>
      <c r="B8" s="91" t="s">
        <v>157</v>
      </c>
      <c r="C8" s="89"/>
      <c r="D8" s="89"/>
      <c r="E8" s="89"/>
      <c r="F8" s="89"/>
      <c r="G8" s="89"/>
      <c r="H8" s="89"/>
      <c r="I8" s="89"/>
    </row>
    <row r="9" spans="1:9" s="72" customFormat="1" ht="24" x14ac:dyDescent="0.25">
      <c r="A9" s="90" t="s">
        <v>121</v>
      </c>
      <c r="B9" s="91" t="s">
        <v>132</v>
      </c>
      <c r="C9" s="89"/>
      <c r="D9" s="89"/>
      <c r="E9" s="89"/>
      <c r="F9" s="89"/>
      <c r="G9" s="89"/>
      <c r="H9" s="89"/>
      <c r="I9" s="89"/>
    </row>
    <row r="10" spans="1:9" s="72" customFormat="1" ht="36" x14ac:dyDescent="0.25">
      <c r="A10" s="90" t="s">
        <v>122</v>
      </c>
      <c r="B10" s="91" t="s">
        <v>133</v>
      </c>
      <c r="C10" s="89"/>
      <c r="D10" s="89"/>
      <c r="E10" s="89"/>
      <c r="F10" s="93"/>
      <c r="G10" s="89"/>
      <c r="H10" s="89"/>
      <c r="I10" s="89"/>
    </row>
    <row r="11" spans="1:9" ht="12" customHeight="1" x14ac:dyDescent="0.2">
      <c r="A11" s="177" t="s">
        <v>125</v>
      </c>
      <c r="B11" s="178"/>
    </row>
    <row r="12" spans="1:9" ht="36" x14ac:dyDescent="0.25">
      <c r="A12" s="90" t="s">
        <v>44</v>
      </c>
      <c r="B12" s="91" t="s">
        <v>151</v>
      </c>
      <c r="F12" s="99"/>
    </row>
    <row r="13" spans="1:9" ht="72" x14ac:dyDescent="0.2">
      <c r="A13" s="90" t="s">
        <v>135</v>
      </c>
      <c r="B13" s="94" t="s">
        <v>152</v>
      </c>
    </row>
    <row r="14" spans="1:9" x14ac:dyDescent="0.2">
      <c r="A14" s="90" t="s">
        <v>137</v>
      </c>
      <c r="B14" s="91" t="s">
        <v>136</v>
      </c>
    </row>
    <row r="15" spans="1:9" s="72" customFormat="1" ht="48" x14ac:dyDescent="0.25">
      <c r="A15" s="90" t="s">
        <v>47</v>
      </c>
      <c r="B15" s="91" t="s">
        <v>154</v>
      </c>
      <c r="C15" s="89"/>
      <c r="D15" s="89"/>
      <c r="E15" s="89"/>
      <c r="F15" s="89"/>
      <c r="G15" s="89"/>
      <c r="H15" s="89"/>
      <c r="I15" s="89"/>
    </row>
    <row r="16" spans="1:9" x14ac:dyDescent="0.2">
      <c r="A16" s="90" t="s">
        <v>48</v>
      </c>
      <c r="B16" s="91" t="s">
        <v>140</v>
      </c>
    </row>
    <row r="17" spans="1:2" ht="12" customHeight="1" x14ac:dyDescent="0.2">
      <c r="A17" s="177" t="s">
        <v>126</v>
      </c>
      <c r="B17" s="178"/>
    </row>
    <row r="18" spans="1:2" ht="87" customHeight="1" x14ac:dyDescent="0.2">
      <c r="A18" s="90" t="s">
        <v>142</v>
      </c>
      <c r="B18" s="91" t="s">
        <v>149</v>
      </c>
    </row>
    <row r="19" spans="1:2" x14ac:dyDescent="0.2">
      <c r="A19" s="90" t="s">
        <v>141</v>
      </c>
      <c r="B19" s="94" t="s">
        <v>147</v>
      </c>
    </row>
    <row r="20" spans="1:2" x14ac:dyDescent="0.2">
      <c r="A20" s="90" t="s">
        <v>148</v>
      </c>
      <c r="B20" s="91" t="s">
        <v>150</v>
      </c>
    </row>
    <row r="24" spans="1:2" x14ac:dyDescent="0.2">
      <c r="A24" s="92"/>
    </row>
  </sheetData>
  <mergeCells count="4">
    <mergeCell ref="A17:B17"/>
    <mergeCell ref="A6:B6"/>
    <mergeCell ref="A11:B11"/>
    <mergeCell ref="A1:B1"/>
  </mergeCells>
  <pageMargins left="0.70866141732283472" right="0.70866141732283472" top="0.78740157480314965" bottom="0.78740157480314965" header="0.31496062992125984" footer="0.31496062992125984"/>
  <pageSetup paperSize="9" scale="70" orientation="portrait" horizontalDpi="4294967295" verticalDpi="4294967295" r:id="rId1"/>
  <headerFooter>
    <oddFooter>&amp;L&amp;9Príručka pre žiadateľa pre vyzvanie s kódom OPLZNP-PO5-2016-1
Príloha č. 2 - Prieskum trhových cien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pane ySplit="1" topLeftCell="A36" activePane="bottomLeft" state="frozen"/>
      <selection activeCell="C30" sqref="C30"/>
      <selection pane="bottomLeft" activeCell="A52" sqref="A52"/>
    </sheetView>
  </sheetViews>
  <sheetFormatPr defaultRowHeight="15" x14ac:dyDescent="0.2"/>
  <cols>
    <col min="1" max="1" width="34.5703125" style="24" customWidth="1"/>
    <col min="2" max="2" width="23.7109375" style="24" customWidth="1"/>
    <col min="3" max="3" width="13.7109375" style="21" customWidth="1"/>
    <col min="4" max="4" width="17.42578125" style="25" customWidth="1"/>
    <col min="5" max="5" width="16.5703125" style="21" customWidth="1"/>
    <col min="6" max="16384" width="9.140625" style="21"/>
  </cols>
  <sheetData>
    <row r="1" spans="1:5" ht="43.5" customHeight="1" x14ac:dyDescent="0.2">
      <c r="A1" s="172" t="s">
        <v>78</v>
      </c>
      <c r="B1" s="172"/>
      <c r="C1" s="172"/>
      <c r="D1" s="172"/>
      <c r="E1" s="172"/>
    </row>
    <row r="2" spans="1:5" ht="15.75" thickBot="1" x14ac:dyDescent="0.25"/>
    <row r="3" spans="1:5" ht="30" customHeight="1" thickBot="1" x14ac:dyDescent="0.25">
      <c r="A3" s="138" t="s">
        <v>79</v>
      </c>
      <c r="B3" s="139"/>
      <c r="C3" s="139"/>
      <c r="D3" s="139"/>
      <c r="E3" s="140"/>
    </row>
    <row r="4" spans="1:5" x14ac:dyDescent="0.2">
      <c r="A4" s="150" t="s">
        <v>80</v>
      </c>
      <c r="B4" s="152" t="s">
        <v>81</v>
      </c>
      <c r="C4" s="152" t="s">
        <v>82</v>
      </c>
      <c r="D4" s="152" t="s">
        <v>83</v>
      </c>
      <c r="E4" s="154"/>
    </row>
    <row r="5" spans="1:5" ht="15.75" thickBot="1" x14ac:dyDescent="0.25">
      <c r="A5" s="173"/>
      <c r="B5" s="174"/>
      <c r="C5" s="174"/>
      <c r="D5" s="74" t="s">
        <v>84</v>
      </c>
      <c r="E5" s="26" t="s">
        <v>85</v>
      </c>
    </row>
    <row r="6" spans="1:5" ht="45" x14ac:dyDescent="0.2">
      <c r="A6" s="27" t="s">
        <v>73</v>
      </c>
      <c r="B6" s="28" t="s">
        <v>86</v>
      </c>
      <c r="C6" s="29">
        <v>2.5000000000000001E-2</v>
      </c>
      <c r="D6" s="30" t="s">
        <v>72</v>
      </c>
      <c r="E6" s="31" t="s">
        <v>72</v>
      </c>
    </row>
    <row r="7" spans="1:5" ht="45" x14ac:dyDescent="0.2">
      <c r="A7" s="22" t="s">
        <v>74</v>
      </c>
      <c r="B7" s="32" t="s">
        <v>86</v>
      </c>
      <c r="C7" s="33">
        <v>0.15</v>
      </c>
      <c r="D7" s="76" t="s">
        <v>72</v>
      </c>
      <c r="E7" s="34" t="s">
        <v>72</v>
      </c>
    </row>
    <row r="8" spans="1:5" ht="33" customHeight="1" x14ac:dyDescent="0.2">
      <c r="A8" s="168" t="s">
        <v>72</v>
      </c>
      <c r="B8" s="136"/>
      <c r="C8" s="136"/>
      <c r="D8" s="169" t="s">
        <v>87</v>
      </c>
      <c r="E8" s="170"/>
    </row>
    <row r="9" spans="1:5" x14ac:dyDescent="0.2">
      <c r="A9" s="166" t="s">
        <v>42</v>
      </c>
      <c r="B9" s="136" t="s">
        <v>88</v>
      </c>
      <c r="C9" s="33">
        <v>1.4999999999999999E-2</v>
      </c>
      <c r="D9" s="35">
        <v>0</v>
      </c>
      <c r="E9" s="23">
        <v>349999.99</v>
      </c>
    </row>
    <row r="10" spans="1:5" x14ac:dyDescent="0.2">
      <c r="A10" s="166"/>
      <c r="B10" s="136"/>
      <c r="C10" s="33">
        <v>1.0999999999999999E-2</v>
      </c>
      <c r="D10" s="35">
        <v>350000</v>
      </c>
      <c r="E10" s="23">
        <v>999999.99</v>
      </c>
    </row>
    <row r="11" spans="1:5" x14ac:dyDescent="0.2">
      <c r="A11" s="166"/>
      <c r="B11" s="136"/>
      <c r="C11" s="33">
        <v>7.0000000000000001E-3</v>
      </c>
      <c r="D11" s="35">
        <v>1000000</v>
      </c>
      <c r="E11" s="36" t="s">
        <v>89</v>
      </c>
    </row>
    <row r="12" spans="1:5" x14ac:dyDescent="0.2">
      <c r="A12" s="166" t="s">
        <v>75</v>
      </c>
      <c r="B12" s="136" t="s">
        <v>90</v>
      </c>
      <c r="C12" s="33">
        <v>2.9000000000000001E-2</v>
      </c>
      <c r="D12" s="35">
        <v>0</v>
      </c>
      <c r="E12" s="23">
        <v>349999.99</v>
      </c>
    </row>
    <row r="13" spans="1:5" x14ac:dyDescent="0.2">
      <c r="A13" s="166"/>
      <c r="B13" s="136"/>
      <c r="C13" s="33">
        <v>2.5000000000000001E-2</v>
      </c>
      <c r="D13" s="35">
        <v>350000</v>
      </c>
      <c r="E13" s="23">
        <v>999999.99</v>
      </c>
    </row>
    <row r="14" spans="1:5" ht="15.75" thickBot="1" x14ac:dyDescent="0.25">
      <c r="A14" s="171"/>
      <c r="B14" s="137"/>
      <c r="C14" s="37">
        <v>1.9E-2</v>
      </c>
      <c r="D14" s="38">
        <v>1000000</v>
      </c>
      <c r="E14" s="39" t="s">
        <v>89</v>
      </c>
    </row>
    <row r="15" spans="1:5" ht="15.75" thickBot="1" x14ac:dyDescent="0.25">
      <c r="A15" s="40"/>
      <c r="B15" s="41"/>
      <c r="C15" s="42"/>
      <c r="D15" s="43"/>
      <c r="E15" s="44"/>
    </row>
    <row r="16" spans="1:5" ht="30" customHeight="1" thickBot="1" x14ac:dyDescent="0.25">
      <c r="A16" s="138" t="s">
        <v>91</v>
      </c>
      <c r="B16" s="139"/>
      <c r="C16" s="139"/>
      <c r="D16" s="139"/>
      <c r="E16" s="140"/>
    </row>
    <row r="17" spans="1:10" ht="33" customHeight="1" thickBot="1" x14ac:dyDescent="0.25">
      <c r="A17" s="45" t="s">
        <v>80</v>
      </c>
      <c r="B17" s="46" t="s">
        <v>81</v>
      </c>
      <c r="C17" s="46" t="s">
        <v>82</v>
      </c>
      <c r="D17" s="163" t="s">
        <v>92</v>
      </c>
      <c r="E17" s="164"/>
    </row>
    <row r="18" spans="1:10" x14ac:dyDescent="0.2">
      <c r="A18" s="165" t="s">
        <v>93</v>
      </c>
      <c r="B18" s="167" t="s">
        <v>90</v>
      </c>
      <c r="C18" s="29">
        <v>2.9000000000000001E-2</v>
      </c>
      <c r="D18" s="47">
        <v>0</v>
      </c>
      <c r="E18" s="48">
        <v>349999.99</v>
      </c>
    </row>
    <row r="19" spans="1:10" x14ac:dyDescent="0.2">
      <c r="A19" s="165"/>
      <c r="B19" s="167"/>
      <c r="C19" s="77">
        <v>0.03</v>
      </c>
      <c r="D19" s="78">
        <v>0</v>
      </c>
      <c r="E19" s="79">
        <v>349999.99</v>
      </c>
      <c r="F19" s="80" t="s">
        <v>103</v>
      </c>
      <c r="G19" s="80"/>
      <c r="H19" s="80"/>
      <c r="I19" s="80"/>
    </row>
    <row r="20" spans="1:10" x14ac:dyDescent="0.2">
      <c r="A20" s="166"/>
      <c r="B20" s="136"/>
      <c r="C20" s="33">
        <v>0.02</v>
      </c>
      <c r="D20" s="35">
        <v>350000</v>
      </c>
      <c r="E20" s="23">
        <v>999999.99</v>
      </c>
    </row>
    <row r="21" spans="1:10" x14ac:dyDescent="0.2">
      <c r="A21" s="166"/>
      <c r="B21" s="136"/>
      <c r="C21" s="33">
        <v>1.6E-2</v>
      </c>
      <c r="D21" s="35">
        <v>1000000</v>
      </c>
      <c r="E21" s="36" t="s">
        <v>89</v>
      </c>
    </row>
    <row r="22" spans="1:10" x14ac:dyDescent="0.2">
      <c r="A22" s="166" t="s">
        <v>94</v>
      </c>
      <c r="B22" s="136" t="s">
        <v>90</v>
      </c>
      <c r="C22" s="33">
        <v>5.0000000000000001E-3</v>
      </c>
      <c r="D22" s="35">
        <v>0</v>
      </c>
      <c r="E22" s="23">
        <v>349999.99</v>
      </c>
    </row>
    <row r="23" spans="1:10" x14ac:dyDescent="0.2">
      <c r="A23" s="166"/>
      <c r="B23" s="136"/>
      <c r="C23" s="33">
        <v>3.5000000000000001E-3</v>
      </c>
      <c r="D23" s="35">
        <v>350000</v>
      </c>
      <c r="E23" s="23">
        <v>999999.99</v>
      </c>
    </row>
    <row r="24" spans="1:10" x14ac:dyDescent="0.2">
      <c r="A24" s="166"/>
      <c r="B24" s="136"/>
      <c r="C24" s="33">
        <v>2E-3</v>
      </c>
      <c r="D24" s="35">
        <v>1000000</v>
      </c>
      <c r="E24" s="36" t="s">
        <v>89</v>
      </c>
    </row>
    <row r="25" spans="1:10" ht="30.75" thickBot="1" x14ac:dyDescent="0.25">
      <c r="A25" s="49" t="s">
        <v>95</v>
      </c>
      <c r="B25" s="50" t="s">
        <v>96</v>
      </c>
      <c r="C25" s="51" t="s">
        <v>72</v>
      </c>
      <c r="D25" s="52" t="s">
        <v>72</v>
      </c>
      <c r="E25" s="53" t="s">
        <v>72</v>
      </c>
    </row>
    <row r="26" spans="1:10" ht="26.25" customHeight="1" thickBot="1" x14ac:dyDescent="0.25">
      <c r="A26" s="45" t="s">
        <v>80</v>
      </c>
      <c r="B26" s="46" t="s">
        <v>81</v>
      </c>
      <c r="C26" s="54" t="s">
        <v>97</v>
      </c>
      <c r="D26" s="156" t="s">
        <v>72</v>
      </c>
      <c r="E26" s="157"/>
      <c r="J26" s="55"/>
    </row>
    <row r="27" spans="1:10" x14ac:dyDescent="0.2">
      <c r="A27" s="158" t="s">
        <v>76</v>
      </c>
      <c r="B27" s="56" t="s">
        <v>77</v>
      </c>
      <c r="C27" s="47">
        <v>0</v>
      </c>
      <c r="D27" s="57" t="s">
        <v>72</v>
      </c>
      <c r="E27" s="58" t="s">
        <v>72</v>
      </c>
    </row>
    <row r="28" spans="1:10" ht="30" x14ac:dyDescent="0.2">
      <c r="A28" s="158"/>
      <c r="B28" s="32" t="s">
        <v>98</v>
      </c>
      <c r="C28" s="35">
        <v>600</v>
      </c>
      <c r="D28" s="59" t="s">
        <v>72</v>
      </c>
      <c r="E28" s="60" t="s">
        <v>72</v>
      </c>
    </row>
    <row r="29" spans="1:10" ht="30" x14ac:dyDescent="0.2">
      <c r="A29" s="158"/>
      <c r="B29" s="32" t="s">
        <v>99</v>
      </c>
      <c r="C29" s="35">
        <v>400</v>
      </c>
      <c r="D29" s="59" t="s">
        <v>72</v>
      </c>
      <c r="E29" s="60" t="s">
        <v>72</v>
      </c>
    </row>
    <row r="30" spans="1:10" ht="60" x14ac:dyDescent="0.2">
      <c r="A30" s="158"/>
      <c r="B30" s="32" t="s">
        <v>100</v>
      </c>
      <c r="C30" s="67">
        <f>C28+C29</f>
        <v>1000</v>
      </c>
      <c r="D30" s="52"/>
      <c r="E30" s="53"/>
    </row>
    <row r="31" spans="1:10" ht="30.75" thickBot="1" x14ac:dyDescent="0.25">
      <c r="A31" s="159"/>
      <c r="B31" s="61" t="s">
        <v>101</v>
      </c>
      <c r="C31" s="38">
        <v>30</v>
      </c>
      <c r="D31" s="62" t="s">
        <v>72</v>
      </c>
      <c r="E31" s="63" t="s">
        <v>72</v>
      </c>
    </row>
    <row r="32" spans="1:10" ht="15.75" thickBot="1" x14ac:dyDescent="0.25">
      <c r="C32" s="64"/>
      <c r="D32" s="65"/>
      <c r="E32" s="66"/>
    </row>
    <row r="33" spans="1:5" ht="15.75" customHeight="1" thickBot="1" x14ac:dyDescent="0.25">
      <c r="A33" s="160" t="s">
        <v>104</v>
      </c>
      <c r="B33" s="161"/>
      <c r="C33" s="161"/>
      <c r="D33" s="161"/>
      <c r="E33" s="162"/>
    </row>
    <row r="34" spans="1:5" ht="40.5" customHeight="1" thickBot="1" x14ac:dyDescent="0.25">
      <c r="A34" s="147" t="s">
        <v>105</v>
      </c>
      <c r="B34" s="148"/>
      <c r="C34" s="148"/>
      <c r="D34" s="148"/>
      <c r="E34" s="149"/>
    </row>
    <row r="35" spans="1:5" ht="15" customHeight="1" x14ac:dyDescent="0.2">
      <c r="A35" s="150" t="s">
        <v>102</v>
      </c>
      <c r="B35" s="152" t="s">
        <v>81</v>
      </c>
      <c r="C35" s="152"/>
      <c r="D35" s="152" t="s">
        <v>106</v>
      </c>
      <c r="E35" s="154" t="s">
        <v>107</v>
      </c>
    </row>
    <row r="36" spans="1:5" x14ac:dyDescent="0.2">
      <c r="A36" s="151"/>
      <c r="B36" s="153"/>
      <c r="C36" s="153"/>
      <c r="D36" s="153"/>
      <c r="E36" s="155"/>
    </row>
    <row r="37" spans="1:5" ht="32.25" customHeight="1" x14ac:dyDescent="0.2">
      <c r="A37" s="22" t="s">
        <v>108</v>
      </c>
      <c r="B37" s="136" t="s">
        <v>109</v>
      </c>
      <c r="C37" s="136"/>
      <c r="D37" s="59">
        <v>150</v>
      </c>
      <c r="E37" s="81">
        <v>154500</v>
      </c>
    </row>
    <row r="38" spans="1:5" ht="30" x14ac:dyDescent="0.2">
      <c r="A38" s="22" t="s">
        <v>110</v>
      </c>
      <c r="B38" s="136" t="s">
        <v>111</v>
      </c>
      <c r="C38" s="136"/>
      <c r="D38" s="59">
        <v>200</v>
      </c>
      <c r="E38" s="81">
        <v>206000</v>
      </c>
    </row>
    <row r="39" spans="1:5" ht="30.75" thickBot="1" x14ac:dyDescent="0.25">
      <c r="A39" s="82" t="s">
        <v>112</v>
      </c>
      <c r="B39" s="137" t="s">
        <v>113</v>
      </c>
      <c r="C39" s="137"/>
      <c r="D39" s="62">
        <v>250</v>
      </c>
      <c r="E39" s="83">
        <v>257500</v>
      </c>
    </row>
    <row r="40" spans="1:5" ht="30.75" customHeight="1" thickBot="1" x14ac:dyDescent="0.25">
      <c r="A40" s="147" t="s">
        <v>114</v>
      </c>
      <c r="B40" s="148"/>
      <c r="C40" s="148"/>
      <c r="D40" s="148"/>
      <c r="E40" s="149"/>
    </row>
    <row r="41" spans="1:5" x14ac:dyDescent="0.2">
      <c r="A41" s="150" t="s">
        <v>102</v>
      </c>
      <c r="B41" s="152" t="s">
        <v>81</v>
      </c>
      <c r="C41" s="152"/>
      <c r="D41" s="152" t="s">
        <v>106</v>
      </c>
      <c r="E41" s="154" t="s">
        <v>107</v>
      </c>
    </row>
    <row r="42" spans="1:5" x14ac:dyDescent="0.2">
      <c r="A42" s="151"/>
      <c r="B42" s="153"/>
      <c r="C42" s="153"/>
      <c r="D42" s="153"/>
      <c r="E42" s="155"/>
    </row>
    <row r="43" spans="1:5" ht="30" x14ac:dyDescent="0.2">
      <c r="A43" s="22" t="s">
        <v>108</v>
      </c>
      <c r="B43" s="136" t="s">
        <v>109</v>
      </c>
      <c r="C43" s="136"/>
      <c r="D43" s="59">
        <v>150</v>
      </c>
      <c r="E43" s="81">
        <v>210000</v>
      </c>
    </row>
    <row r="44" spans="1:5" ht="30" x14ac:dyDescent="0.2">
      <c r="A44" s="22" t="s">
        <v>110</v>
      </c>
      <c r="B44" s="136" t="s">
        <v>111</v>
      </c>
      <c r="C44" s="136"/>
      <c r="D44" s="59">
        <v>200</v>
      </c>
      <c r="E44" s="81">
        <v>280000</v>
      </c>
    </row>
    <row r="45" spans="1:5" ht="30.75" thickBot="1" x14ac:dyDescent="0.25">
      <c r="A45" s="82" t="s">
        <v>112</v>
      </c>
      <c r="B45" s="137" t="s">
        <v>113</v>
      </c>
      <c r="C45" s="137"/>
      <c r="D45" s="62">
        <v>250</v>
      </c>
      <c r="E45" s="83">
        <v>350000</v>
      </c>
    </row>
    <row r="46" spans="1:5" ht="15.75" thickBot="1" x14ac:dyDescent="0.25">
      <c r="C46" s="64"/>
    </row>
    <row r="47" spans="1:5" ht="15.75" thickBot="1" x14ac:dyDescent="0.25">
      <c r="A47" s="138" t="s">
        <v>115</v>
      </c>
      <c r="B47" s="139"/>
      <c r="C47" s="139"/>
      <c r="D47" s="139"/>
      <c r="E47" s="140"/>
    </row>
    <row r="48" spans="1:5" x14ac:dyDescent="0.2">
      <c r="A48" s="73" t="s">
        <v>116</v>
      </c>
      <c r="B48" s="141" t="s">
        <v>81</v>
      </c>
      <c r="C48" s="142"/>
      <c r="D48" s="143"/>
      <c r="E48" s="75" t="s">
        <v>97</v>
      </c>
    </row>
    <row r="49" spans="1:5" ht="63" customHeight="1" x14ac:dyDescent="0.2">
      <c r="A49" s="27" t="s">
        <v>117</v>
      </c>
      <c r="B49" s="144" t="s">
        <v>118</v>
      </c>
      <c r="C49" s="145"/>
      <c r="D49" s="146"/>
      <c r="E49" s="84">
        <v>300</v>
      </c>
    </row>
    <row r="50" spans="1:5" ht="41.25" customHeight="1" x14ac:dyDescent="0.2">
      <c r="A50" s="22" t="s">
        <v>119</v>
      </c>
      <c r="B50" s="133"/>
      <c r="C50" s="134"/>
      <c r="D50" s="135"/>
      <c r="E50" s="36">
        <v>0</v>
      </c>
    </row>
  </sheetData>
  <mergeCells count="41">
    <mergeCell ref="A1:E1"/>
    <mergeCell ref="A3:E3"/>
    <mergeCell ref="A4:A5"/>
    <mergeCell ref="B4:B5"/>
    <mergeCell ref="C4:C5"/>
    <mergeCell ref="D4:E4"/>
    <mergeCell ref="A8:C8"/>
    <mergeCell ref="D8:E8"/>
    <mergeCell ref="A9:A11"/>
    <mergeCell ref="B9:B11"/>
    <mergeCell ref="A12:A14"/>
    <mergeCell ref="B12:B14"/>
    <mergeCell ref="A16:E16"/>
    <mergeCell ref="D17:E17"/>
    <mergeCell ref="A18:A21"/>
    <mergeCell ref="B18:B21"/>
    <mergeCell ref="A22:A24"/>
    <mergeCell ref="B22:B24"/>
    <mergeCell ref="D26:E26"/>
    <mergeCell ref="A27:A31"/>
    <mergeCell ref="A33:E33"/>
    <mergeCell ref="A34:E34"/>
    <mergeCell ref="A35:A36"/>
    <mergeCell ref="B35:C36"/>
    <mergeCell ref="D35:D36"/>
    <mergeCell ref="E35:E36"/>
    <mergeCell ref="B37:C37"/>
    <mergeCell ref="B38:C38"/>
    <mergeCell ref="B39:C39"/>
    <mergeCell ref="A40:E40"/>
    <mergeCell ref="A41:A42"/>
    <mergeCell ref="B41:C42"/>
    <mergeCell ref="D41:D42"/>
    <mergeCell ref="E41:E42"/>
    <mergeCell ref="B50:D50"/>
    <mergeCell ref="B43:C43"/>
    <mergeCell ref="B44:C44"/>
    <mergeCell ref="B45:C45"/>
    <mergeCell ref="A47:E47"/>
    <mergeCell ref="B48:D48"/>
    <mergeCell ref="B49:D49"/>
  </mergeCells>
  <pageMargins left="0.70866141732283472" right="0.70866141732283472" top="1.1417322834645669" bottom="0.35433070866141736" header="0.31496062992125984" footer="0.11811023622047245"/>
  <pageSetup paperSize="9" scale="65" orientation="landscape" r:id="rId1"/>
  <headerFooter>
    <oddHeader>&amp;L&amp;G&amp;R&amp;G</oddHeader>
    <oddFooter>&amp;L&amp;KFF0000Príloha č. XY Výpočet finančných a percentuálnych limitov&amp;CStrana &amp;P z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50"/>
  <sheetViews>
    <sheetView workbookViewId="0">
      <selection activeCell="B18" sqref="B18"/>
    </sheetView>
  </sheetViews>
  <sheetFormatPr defaultRowHeight="12.75" x14ac:dyDescent="0.2"/>
  <cols>
    <col min="1" max="1" width="2.140625" customWidth="1"/>
    <col min="2" max="2" width="108.7109375" customWidth="1"/>
    <col min="3" max="3" width="16.42578125" customWidth="1"/>
    <col min="4" max="4" width="99.42578125" customWidth="1"/>
  </cols>
  <sheetData>
    <row r="1" spans="2:6" ht="13.5" thickBot="1" x14ac:dyDescent="0.25"/>
    <row r="2" spans="2:6" ht="16.5" thickBot="1" x14ac:dyDescent="0.3">
      <c r="B2" s="3" t="s">
        <v>20</v>
      </c>
      <c r="D2" s="10"/>
    </row>
    <row r="3" spans="2:6" ht="13.5" thickBot="1" x14ac:dyDescent="0.25">
      <c r="B3" s="2"/>
      <c r="D3" s="2" t="s">
        <v>23</v>
      </c>
    </row>
    <row r="4" spans="2:6" ht="15.75" x14ac:dyDescent="0.25">
      <c r="B4" s="4" t="s">
        <v>10</v>
      </c>
      <c r="D4" t="s">
        <v>24</v>
      </c>
    </row>
    <row r="5" spans="2:6" ht="15.75" x14ac:dyDescent="0.25">
      <c r="B5" s="5" t="s">
        <v>11</v>
      </c>
      <c r="D5" t="s">
        <v>25</v>
      </c>
    </row>
    <row r="6" spans="2:6" ht="15.75" x14ac:dyDescent="0.25">
      <c r="B6" s="5" t="s">
        <v>12</v>
      </c>
      <c r="D6" t="s">
        <v>26</v>
      </c>
    </row>
    <row r="7" spans="2:6" ht="15.75" x14ac:dyDescent="0.25">
      <c r="B7" s="5" t="s">
        <v>28</v>
      </c>
      <c r="D7" t="s">
        <v>27</v>
      </c>
    </row>
    <row r="8" spans="2:6" ht="15.75" x14ac:dyDescent="0.25">
      <c r="B8" s="5"/>
    </row>
    <row r="9" spans="2:6" ht="15.75" x14ac:dyDescent="0.25">
      <c r="B9" s="5" t="s">
        <v>13</v>
      </c>
      <c r="D9" t="s">
        <v>55</v>
      </c>
    </row>
    <row r="10" spans="2:6" ht="15.75" x14ac:dyDescent="0.25">
      <c r="B10" s="5" t="s">
        <v>15</v>
      </c>
    </row>
    <row r="11" spans="2:6" ht="15.75" x14ac:dyDescent="0.25">
      <c r="B11" s="5" t="s">
        <v>29</v>
      </c>
    </row>
    <row r="12" spans="2:6" ht="15.75" x14ac:dyDescent="0.25">
      <c r="B12" s="5" t="s">
        <v>14</v>
      </c>
      <c r="D12" s="2"/>
    </row>
    <row r="13" spans="2:6" ht="15.75" x14ac:dyDescent="0.25">
      <c r="B13" s="6" t="s">
        <v>1</v>
      </c>
      <c r="F13" s="1"/>
    </row>
    <row r="14" spans="2:6" ht="15.75" x14ac:dyDescent="0.2">
      <c r="B14" s="7" t="s">
        <v>16</v>
      </c>
      <c r="D14" s="11"/>
    </row>
    <row r="15" spans="2:6" ht="15.75" x14ac:dyDescent="0.25">
      <c r="B15" s="6" t="s">
        <v>17</v>
      </c>
    </row>
    <row r="16" spans="2:6" ht="15.75" x14ac:dyDescent="0.25">
      <c r="B16" s="6" t="s">
        <v>18</v>
      </c>
      <c r="D16" s="2" t="s">
        <v>57</v>
      </c>
    </row>
    <row r="17" spans="2:4" ht="15.75" x14ac:dyDescent="0.25">
      <c r="B17" s="6" t="s">
        <v>30</v>
      </c>
    </row>
    <row r="18" spans="2:4" ht="15.75" x14ac:dyDescent="0.25">
      <c r="B18" s="6" t="s">
        <v>8</v>
      </c>
      <c r="D18" t="s">
        <v>58</v>
      </c>
    </row>
    <row r="19" spans="2:4" ht="15.75" x14ac:dyDescent="0.25">
      <c r="B19" s="6" t="s">
        <v>0</v>
      </c>
      <c r="D19" t="s">
        <v>59</v>
      </c>
    </row>
    <row r="20" spans="2:4" ht="15.75" x14ac:dyDescent="0.25">
      <c r="B20" s="6" t="s">
        <v>2</v>
      </c>
    </row>
    <row r="21" spans="2:4" ht="15.75" x14ac:dyDescent="0.25">
      <c r="B21" s="6" t="s">
        <v>31</v>
      </c>
    </row>
    <row r="22" spans="2:4" ht="15.75" x14ac:dyDescent="0.25">
      <c r="B22" s="6" t="s">
        <v>32</v>
      </c>
      <c r="D22" s="2" t="s">
        <v>60</v>
      </c>
    </row>
    <row r="23" spans="2:4" ht="15.75" x14ac:dyDescent="0.25">
      <c r="B23" s="6" t="s">
        <v>19</v>
      </c>
    </row>
    <row r="24" spans="2:4" ht="15.75" x14ac:dyDescent="0.2">
      <c r="B24" s="7" t="s">
        <v>33</v>
      </c>
      <c r="D24" t="s">
        <v>52</v>
      </c>
    </row>
    <row r="25" spans="2:4" ht="20.25" customHeight="1" x14ac:dyDescent="0.2">
      <c r="B25" s="7" t="s">
        <v>34</v>
      </c>
      <c r="D25" t="s">
        <v>53</v>
      </c>
    </row>
    <row r="26" spans="2:4" ht="15.75" x14ac:dyDescent="0.2">
      <c r="B26" s="7" t="s">
        <v>35</v>
      </c>
      <c r="D26" t="s">
        <v>54</v>
      </c>
    </row>
    <row r="27" spans="2:4" ht="15.75" x14ac:dyDescent="0.25">
      <c r="B27" s="8" t="s">
        <v>36</v>
      </c>
    </row>
    <row r="28" spans="2:4" ht="15.75" x14ac:dyDescent="0.2">
      <c r="B28" s="7" t="s">
        <v>37</v>
      </c>
    </row>
    <row r="29" spans="2:4" ht="15.75" x14ac:dyDescent="0.25">
      <c r="B29" s="6" t="s">
        <v>7</v>
      </c>
      <c r="D29" s="2" t="s">
        <v>56</v>
      </c>
    </row>
    <row r="30" spans="2:4" ht="15.75" x14ac:dyDescent="0.25">
      <c r="B30" s="6" t="s">
        <v>22</v>
      </c>
    </row>
    <row r="31" spans="2:4" ht="15" customHeight="1" thickBot="1" x14ac:dyDescent="0.3">
      <c r="B31" s="9" t="s">
        <v>3</v>
      </c>
      <c r="D31" s="12" t="s">
        <v>61</v>
      </c>
    </row>
    <row r="32" spans="2:4" ht="15" customHeight="1" x14ac:dyDescent="0.2">
      <c r="D32" s="12" t="s">
        <v>62</v>
      </c>
    </row>
    <row r="33" spans="2:4" ht="15" customHeight="1" thickBot="1" x14ac:dyDescent="0.25">
      <c r="D33" s="12" t="s">
        <v>63</v>
      </c>
    </row>
    <row r="34" spans="2:4" ht="15" customHeight="1" thickBot="1" x14ac:dyDescent="0.25">
      <c r="B34" s="20" t="s">
        <v>70</v>
      </c>
      <c r="D34" s="12" t="s">
        <v>64</v>
      </c>
    </row>
    <row r="35" spans="2:4" ht="15" customHeight="1" x14ac:dyDescent="0.2">
      <c r="B35" s="19"/>
      <c r="D35" s="12" t="s">
        <v>65</v>
      </c>
    </row>
    <row r="36" spans="2:4" ht="15" customHeight="1" x14ac:dyDescent="0.2">
      <c r="B36" s="14" t="s">
        <v>40</v>
      </c>
    </row>
    <row r="37" spans="2:4" ht="15.75" x14ac:dyDescent="0.2">
      <c r="B37" s="14" t="s">
        <v>66</v>
      </c>
    </row>
    <row r="38" spans="2:4" x14ac:dyDescent="0.2">
      <c r="B38" s="13"/>
    </row>
    <row r="39" spans="2:4" ht="15.75" x14ac:dyDescent="0.2">
      <c r="B39" s="14" t="s">
        <v>41</v>
      </c>
    </row>
    <row r="40" spans="2:4" ht="15.75" x14ac:dyDescent="0.2">
      <c r="B40" s="14" t="s">
        <v>42</v>
      </c>
    </row>
    <row r="41" spans="2:4" x14ac:dyDescent="0.2">
      <c r="B41" s="13"/>
    </row>
    <row r="42" spans="2:4" ht="15.75" x14ac:dyDescent="0.2">
      <c r="B42" s="14" t="s">
        <v>68</v>
      </c>
    </row>
    <row r="43" spans="2:4" ht="15.75" x14ac:dyDescent="0.2">
      <c r="B43" s="14" t="s">
        <v>67</v>
      </c>
    </row>
    <row r="44" spans="2:4" x14ac:dyDescent="0.2">
      <c r="B44" s="13"/>
    </row>
    <row r="45" spans="2:4" ht="15.75" x14ac:dyDescent="0.2">
      <c r="B45" s="15" t="s">
        <v>9</v>
      </c>
    </row>
    <row r="46" spans="2:4" x14ac:dyDescent="0.2">
      <c r="B46" s="13"/>
    </row>
    <row r="47" spans="2:4" ht="15.75" x14ac:dyDescent="0.2">
      <c r="B47" s="16" t="s">
        <v>71</v>
      </c>
    </row>
    <row r="48" spans="2:4" x14ac:dyDescent="0.2">
      <c r="B48" s="13"/>
    </row>
    <row r="49" spans="2:2" ht="15.75" x14ac:dyDescent="0.2">
      <c r="B49" s="17" t="s">
        <v>69</v>
      </c>
    </row>
    <row r="50" spans="2:2" ht="13.5" thickBot="1" x14ac:dyDescent="0.25">
      <c r="B50" s="18"/>
    </row>
  </sheetData>
  <sheetProtection password="8155" sheet="1" objects="1" scenarios="1"/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2BA937E6F0C6489E8E442008F9A37D" ma:contentTypeVersion="0" ma:contentTypeDescription="Umožňuje vytvoriť nový dokument." ma:contentTypeScope="" ma:versionID="2712b22bb6a2608d54f3b67cbc79a58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9633B82-B6EB-447D-9FE8-2918E29E13C7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FA8AA23-F3A6-49D8-B319-DDDF6EFF1D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2B8FFD5-3B36-438C-9B2B-6B6EA6B25C0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5</vt:i4>
      </vt:variant>
    </vt:vector>
  </HeadingPairs>
  <TitlesOfParts>
    <vt:vector size="9" baseType="lpstr">
      <vt:lpstr>Prieskum trhových cien</vt:lpstr>
      <vt:lpstr>Pokyny na vyplnenie PTC</vt:lpstr>
      <vt:lpstr>limity</vt:lpstr>
      <vt:lpstr>výberové polia</vt:lpstr>
      <vt:lpstr>aktivita</vt:lpstr>
      <vt:lpstr>infAkom</vt:lpstr>
      <vt:lpstr>'Pokyny na vyplnenie PTC'!Oblasť_tlače</vt:lpstr>
      <vt:lpstr>'Prieskum trhových cien'!Oblasť_tlače</vt:lpstr>
      <vt:lpstr>zál.p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Hudec Pavel</dc:creator>
  <cp:lastModifiedBy>OINP 8</cp:lastModifiedBy>
  <cp:lastPrinted>2016-09-26T13:02:26Z</cp:lastPrinted>
  <dcterms:created xsi:type="dcterms:W3CDTF">2015-06-18T13:20:51Z</dcterms:created>
  <dcterms:modified xsi:type="dcterms:W3CDTF">2016-10-04T11:20:27Z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0x010100122BA937E6F0C6489E8E442008F9A37D</vt:lpwstr>
  </property>
</Properties>
</file>