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12150" activeTab="0"/>
  </bookViews>
  <sheets>
    <sheet name="Trenčín" sheetId="1" r:id="rId1"/>
    <sheet name="Nové Mesto nad Váhom" sheetId="2" r:id="rId2"/>
    <sheet name="Myjava" sheetId="3" r:id="rId3"/>
    <sheet name="Ilava" sheetId="4" r:id="rId4"/>
    <sheet name="Púchov" sheetId="5" r:id="rId5"/>
    <sheet name="Považská Bystrica" sheetId="6" r:id="rId6"/>
    <sheet name="Bánovce nad Bebravou" sheetId="7" r:id="rId7"/>
    <sheet name="Partizánske" sheetId="8" r:id="rId8"/>
    <sheet name="Prievidza" sheetId="9" r:id="rId9"/>
  </sheets>
  <definedNames/>
  <calcPr fullCalcOnLoad="1"/>
</workbook>
</file>

<file path=xl/sharedStrings.xml><?xml version="1.0" encoding="utf-8"?>
<sst xmlns="http://schemas.openxmlformats.org/spreadsheetml/2006/main" count="1120" uniqueCount="458">
  <si>
    <t>Obec</t>
  </si>
  <si>
    <t>Spolu</t>
  </si>
  <si>
    <t>Počet obyvateľov obce</t>
  </si>
  <si>
    <t>Okres Trenčín</t>
  </si>
  <si>
    <t xml:space="preserve">Adamovské Kochanovce                        </t>
  </si>
  <si>
    <t xml:space="preserve">Bobot                                       </t>
  </si>
  <si>
    <t xml:space="preserve">Dolná Poruba                                </t>
  </si>
  <si>
    <t xml:space="preserve">Horňany                                     </t>
  </si>
  <si>
    <t xml:space="preserve">Kostolná - Záriečie                         </t>
  </si>
  <si>
    <t xml:space="preserve">Melčice - Lieskové                          </t>
  </si>
  <si>
    <t xml:space="preserve">Mníchova Lehota                             </t>
  </si>
  <si>
    <t xml:space="preserve">Motešice                                    </t>
  </si>
  <si>
    <t xml:space="preserve">Neporadza                                   </t>
  </si>
  <si>
    <t xml:space="preserve">Omšenie                                     </t>
  </si>
  <si>
    <t xml:space="preserve">Opatovce                                    </t>
  </si>
  <si>
    <t xml:space="preserve">Selec                                       </t>
  </si>
  <si>
    <t xml:space="preserve">Skalka nad Váhom                            </t>
  </si>
  <si>
    <t xml:space="preserve">Soblahov                                    </t>
  </si>
  <si>
    <t xml:space="preserve">Svinná                                      </t>
  </si>
  <si>
    <t xml:space="preserve">Štvrtok                                     </t>
  </si>
  <si>
    <t xml:space="preserve">Trenčianska Teplá                           </t>
  </si>
  <si>
    <t xml:space="preserve">Trenčianska Turná                           </t>
  </si>
  <si>
    <t xml:space="preserve">Trenčianske Jastrabie                       </t>
  </si>
  <si>
    <t xml:space="preserve">Trenčianske Mitice                          </t>
  </si>
  <si>
    <t xml:space="preserve">Trenčianske Stankovce                       </t>
  </si>
  <si>
    <t xml:space="preserve">Trenčianske Teplice                         </t>
  </si>
  <si>
    <t xml:space="preserve">Trenčín                                     </t>
  </si>
  <si>
    <t xml:space="preserve">Veľké Bierovce                              </t>
  </si>
  <si>
    <t xml:space="preserve">Zamarovce                                   </t>
  </si>
  <si>
    <t xml:space="preserve">Beckov                                      </t>
  </si>
  <si>
    <t xml:space="preserve">Bošáca                                      </t>
  </si>
  <si>
    <t xml:space="preserve">Brunovce                                    </t>
  </si>
  <si>
    <t xml:space="preserve">Bzince pod Javorinou                        </t>
  </si>
  <si>
    <t xml:space="preserve">Čachtice                                    </t>
  </si>
  <si>
    <t xml:space="preserve">Častkovce                                   </t>
  </si>
  <si>
    <t xml:space="preserve">Dolné Srnie                                 </t>
  </si>
  <si>
    <t xml:space="preserve">Haluzice                                    </t>
  </si>
  <si>
    <t xml:space="preserve">Hrachovište                                 </t>
  </si>
  <si>
    <t xml:space="preserve">Lubina                                      </t>
  </si>
  <si>
    <t xml:space="preserve">Modrová                                     </t>
  </si>
  <si>
    <t xml:space="preserve">Nové Mesto nad Váhom                        </t>
  </si>
  <si>
    <t xml:space="preserve">Očkov                                       </t>
  </si>
  <si>
    <t xml:space="preserve">Pobedim                                     </t>
  </si>
  <si>
    <t xml:space="preserve">Podolie                                     </t>
  </si>
  <si>
    <t xml:space="preserve">Potvorice                                   </t>
  </si>
  <si>
    <t xml:space="preserve">Považany                                    </t>
  </si>
  <si>
    <t xml:space="preserve">Trenčianske Bohuslavice                     </t>
  </si>
  <si>
    <t xml:space="preserve">Vaďovce                                     </t>
  </si>
  <si>
    <t xml:space="preserve">Višňové                                     </t>
  </si>
  <si>
    <t xml:space="preserve">Zemianske Podhradie                         </t>
  </si>
  <si>
    <t xml:space="preserve">Kostolné                                    </t>
  </si>
  <si>
    <t>Počet obyvateľov obce pripojených na VV</t>
  </si>
  <si>
    <t>Vlastník VV</t>
  </si>
  <si>
    <t>Prevádzkovateľ VV</t>
  </si>
  <si>
    <t>Názov vodovodu</t>
  </si>
  <si>
    <t xml:space="preserve">Ivanovce </t>
  </si>
  <si>
    <t>Myjava</t>
  </si>
  <si>
    <t>Dolná Súča</t>
  </si>
  <si>
    <t>Drietoma</t>
  </si>
  <si>
    <t>Horná Súča</t>
  </si>
  <si>
    <t>Horné Srnie</t>
  </si>
  <si>
    <t>Hrabovaka</t>
  </si>
  <si>
    <t>Krivosúd-Bodovka</t>
  </si>
  <si>
    <t>Nemšová</t>
  </si>
  <si>
    <t>Petrova Lehota</t>
  </si>
  <si>
    <t xml:space="preserve">Veľká Hradná </t>
  </si>
  <si>
    <t>Chocholná - Velčice</t>
  </si>
  <si>
    <t>Dubodiel</t>
  </si>
  <si>
    <t>RVSVV, s. r. o.</t>
  </si>
  <si>
    <t>Jozef Janiš               EKO-STAVSOL</t>
  </si>
  <si>
    <t>TVK, a. s.</t>
  </si>
  <si>
    <t>Horná Streda</t>
  </si>
  <si>
    <t>Hôrka nad Váhom</t>
  </si>
  <si>
    <t>Hrádok</t>
  </si>
  <si>
    <t>Kálnica</t>
  </si>
  <si>
    <t>Kočovce</t>
  </si>
  <si>
    <t>Lúka</t>
  </si>
  <si>
    <t>Modrovka</t>
  </si>
  <si>
    <t>Moravské Lieskové</t>
  </si>
  <si>
    <t>Nová Bošáca</t>
  </si>
  <si>
    <t>Nová Lehota</t>
  </si>
  <si>
    <t>Nová Ves nad Váhom</t>
  </si>
  <si>
    <t>Stará Lehota</t>
  </si>
  <si>
    <t>Stará Turá</t>
  </si>
  <si>
    <t xml:space="preserve">TVK, a. s. </t>
  </si>
  <si>
    <t>RVSVV, s. r. o. - Regionálna vodárenská spoločnosť Vlára-Váh, s. r. o.</t>
  </si>
  <si>
    <t>Obecná vodohospodárska spoločnosť Šáchor, spol. s. r. o.</t>
  </si>
  <si>
    <t xml:space="preserve">OVKS SOCHOŇ,         s. r. o. </t>
  </si>
  <si>
    <t>OVKS SOCHOŇ,         s. r. o.</t>
  </si>
  <si>
    <t>REPROGAS, s. r. o.</t>
  </si>
  <si>
    <t xml:space="preserve"> PreVaK,    s. r. o.</t>
  </si>
  <si>
    <t>Hrašné</t>
  </si>
  <si>
    <t>Brestovec</t>
  </si>
  <si>
    <t>Brezová pod Bradlom</t>
  </si>
  <si>
    <t>Bukovec</t>
  </si>
  <si>
    <t xml:space="preserve">Chvojnca </t>
  </si>
  <si>
    <t>Jablonka</t>
  </si>
  <si>
    <t>Košariská</t>
  </si>
  <si>
    <t>Krajné</t>
  </si>
  <si>
    <t>Podkylava</t>
  </si>
  <si>
    <t>Polianka</t>
  </si>
  <si>
    <t>Poriadie</t>
  </si>
  <si>
    <t>Priepasné</t>
  </si>
  <si>
    <t>Rudník</t>
  </si>
  <si>
    <t>Stará Myjava</t>
  </si>
  <si>
    <t>Vrbovce</t>
  </si>
  <si>
    <t>BVS, a. s.</t>
  </si>
  <si>
    <t>Obec Podkylava</t>
  </si>
  <si>
    <t>Obec Vrbovce</t>
  </si>
  <si>
    <t>Okres Ilava</t>
  </si>
  <si>
    <t xml:space="preserve">Bohunice                                    </t>
  </si>
  <si>
    <t xml:space="preserve">Bolešov                                     </t>
  </si>
  <si>
    <t xml:space="preserve">Borčice                                     </t>
  </si>
  <si>
    <t xml:space="preserve">Červený Kameň                               </t>
  </si>
  <si>
    <t xml:space="preserve">Dubnica nad Váhom                           </t>
  </si>
  <si>
    <t xml:space="preserve">Dulov                                       </t>
  </si>
  <si>
    <t xml:space="preserve">Horná Poruba                                </t>
  </si>
  <si>
    <t xml:space="preserve">Ilava                                       </t>
  </si>
  <si>
    <t xml:space="preserve">Kameničany                                  </t>
  </si>
  <si>
    <t xml:space="preserve">Košeca                                      </t>
  </si>
  <si>
    <t xml:space="preserve">Košecké Podhradie                           </t>
  </si>
  <si>
    <t xml:space="preserve">Krivoklát                                   </t>
  </si>
  <si>
    <t xml:space="preserve">Ladce                                       </t>
  </si>
  <si>
    <t xml:space="preserve">Mikušovce                                   </t>
  </si>
  <si>
    <t xml:space="preserve">Nová Dubnica                                </t>
  </si>
  <si>
    <t xml:space="preserve">Pruské                                      </t>
  </si>
  <si>
    <t xml:space="preserve">Sedmerovec                                  </t>
  </si>
  <si>
    <t xml:space="preserve">Slavnica                                    </t>
  </si>
  <si>
    <t xml:space="preserve">Tuchyňa                                     </t>
  </si>
  <si>
    <t xml:space="preserve">Vršatské Podhradie                          </t>
  </si>
  <si>
    <t>PVS, a. s.,       Považská Bystrica</t>
  </si>
  <si>
    <t>ES spol. s. r. o.   Považská Bystrica</t>
  </si>
  <si>
    <t>AQUASPIŠ spol. s. r. o. Spišská Nová Ves</t>
  </si>
  <si>
    <t>Zliechov</t>
  </si>
  <si>
    <t xml:space="preserve">Beluša                                      </t>
  </si>
  <si>
    <t xml:space="preserve">Dohňany                                     </t>
  </si>
  <si>
    <t xml:space="preserve">Dolná Breznica                              </t>
  </si>
  <si>
    <t xml:space="preserve">Dolné Kočkovce                              </t>
  </si>
  <si>
    <t xml:space="preserve">Horná Breznica                              </t>
  </si>
  <si>
    <t xml:space="preserve">Horovce                                     </t>
  </si>
  <si>
    <t xml:space="preserve">Kvašov                                      </t>
  </si>
  <si>
    <t xml:space="preserve">Lazy pod Makytou                            </t>
  </si>
  <si>
    <t xml:space="preserve">Lednica                                     </t>
  </si>
  <si>
    <t xml:space="preserve">Lednické Rovne                              </t>
  </si>
  <si>
    <t xml:space="preserve">Lúky                                        </t>
  </si>
  <si>
    <t xml:space="preserve">Lysá pod Makytou                            </t>
  </si>
  <si>
    <t xml:space="preserve">Mestečko                                    </t>
  </si>
  <si>
    <t xml:space="preserve">Mojtín                                      </t>
  </si>
  <si>
    <t xml:space="preserve">Nimnica                                     </t>
  </si>
  <si>
    <t xml:space="preserve">Púchov                                      </t>
  </si>
  <si>
    <t xml:space="preserve">Streženice                                  </t>
  </si>
  <si>
    <t xml:space="preserve">Visolaje                                    </t>
  </si>
  <si>
    <t xml:space="preserve">Vydrná                                      </t>
  </si>
  <si>
    <t xml:space="preserve">Záriečie                                    </t>
  </si>
  <si>
    <t xml:space="preserve">Zubák                                       </t>
  </si>
  <si>
    <t>Okres Púchov</t>
  </si>
  <si>
    <t>Vlastnik VV</t>
  </si>
  <si>
    <t>PVS, a. s.,    Považská Bystrica</t>
  </si>
  <si>
    <t>PVS, a. .s.,   Považská Bystrica</t>
  </si>
  <si>
    <t>ES spol., s. r. o., Považská Bystrica</t>
  </si>
  <si>
    <t>Okres Považská Bystrica</t>
  </si>
  <si>
    <t xml:space="preserve">Bodiná                                      </t>
  </si>
  <si>
    <t xml:space="preserve">Brvnište                                    </t>
  </si>
  <si>
    <t xml:space="preserve">Čelkova Lehota                              </t>
  </si>
  <si>
    <t xml:space="preserve">Dolná Mariková                              </t>
  </si>
  <si>
    <t xml:space="preserve">Dolný Lieskov                               </t>
  </si>
  <si>
    <t xml:space="preserve">Domaniža                                    </t>
  </si>
  <si>
    <t xml:space="preserve">Ďurďové                                     </t>
  </si>
  <si>
    <t xml:space="preserve">Hatné                                       </t>
  </si>
  <si>
    <t xml:space="preserve">Horná Mariková                              </t>
  </si>
  <si>
    <t xml:space="preserve">Horný Lieskov                               </t>
  </si>
  <si>
    <t xml:space="preserve">Jasenica                                    </t>
  </si>
  <si>
    <t xml:space="preserve">Klieština                                   </t>
  </si>
  <si>
    <t xml:space="preserve">Kostolec                                    </t>
  </si>
  <si>
    <t xml:space="preserve">Malé Lednice                                </t>
  </si>
  <si>
    <t xml:space="preserve">Papradno                                    </t>
  </si>
  <si>
    <t xml:space="preserve">Plevník - Drienové                          </t>
  </si>
  <si>
    <t xml:space="preserve">Počarová                                    </t>
  </si>
  <si>
    <t xml:space="preserve">Podskalie                                   </t>
  </si>
  <si>
    <t xml:space="preserve">Považská Bystrica                           </t>
  </si>
  <si>
    <t xml:space="preserve">Prečín                                      </t>
  </si>
  <si>
    <t xml:space="preserve">Pružina                                     </t>
  </si>
  <si>
    <t xml:space="preserve">Sádočné                                     </t>
  </si>
  <si>
    <t xml:space="preserve">Slopná                                      </t>
  </si>
  <si>
    <t xml:space="preserve">Stupné                                      </t>
  </si>
  <si>
    <t xml:space="preserve">Sverepec                                    </t>
  </si>
  <si>
    <t>Udiča</t>
  </si>
  <si>
    <t xml:space="preserve">Vrchteplá                                   </t>
  </si>
  <si>
    <t xml:space="preserve">Záskalie                                    </t>
  </si>
  <si>
    <t>Aqua Spiš plus,        s. r. o., Rudňany</t>
  </si>
  <si>
    <t xml:space="preserve">Bánovce nad Bebravou                        </t>
  </si>
  <si>
    <t xml:space="preserve">Borčany                                     </t>
  </si>
  <si>
    <t xml:space="preserve">Brezolupy                                   </t>
  </si>
  <si>
    <t xml:space="preserve">Cimenná                                     </t>
  </si>
  <si>
    <t xml:space="preserve">Čierna Lehota                               </t>
  </si>
  <si>
    <t xml:space="preserve">Dežerice                                    </t>
  </si>
  <si>
    <t xml:space="preserve">Dolné Naštice                               </t>
  </si>
  <si>
    <t xml:space="preserve">Dubnička                                    </t>
  </si>
  <si>
    <t xml:space="preserve">Dvorec                                      </t>
  </si>
  <si>
    <t xml:space="preserve">Haláčovce                                   </t>
  </si>
  <si>
    <t xml:space="preserve">Horné Naštice                               </t>
  </si>
  <si>
    <t xml:space="preserve">Chudá Lehota                                </t>
  </si>
  <si>
    <t xml:space="preserve">Krásna Ves                                  </t>
  </si>
  <si>
    <t xml:space="preserve">Kšinná                                      </t>
  </si>
  <si>
    <t xml:space="preserve">Libichava                                   </t>
  </si>
  <si>
    <t xml:space="preserve">Ľutov                                       </t>
  </si>
  <si>
    <t xml:space="preserve">Malá Hradná                                 </t>
  </si>
  <si>
    <t xml:space="preserve">Malé Hoste                                  </t>
  </si>
  <si>
    <t xml:space="preserve">Miezgovce                                   </t>
  </si>
  <si>
    <t xml:space="preserve">Nedašovce                                   </t>
  </si>
  <si>
    <t xml:space="preserve">Omastiná                                    </t>
  </si>
  <si>
    <t xml:space="preserve">Otrhánky                                    </t>
  </si>
  <si>
    <t xml:space="preserve">Pečeňany                                    </t>
  </si>
  <si>
    <t xml:space="preserve">Podlužany                                   </t>
  </si>
  <si>
    <t xml:space="preserve">Pochabany                                   </t>
  </si>
  <si>
    <t xml:space="preserve">Pravotice                                   </t>
  </si>
  <si>
    <t xml:space="preserve">Prusy                                       </t>
  </si>
  <si>
    <t xml:space="preserve">Ruskovce                                    </t>
  </si>
  <si>
    <t xml:space="preserve">Rybany                                      </t>
  </si>
  <si>
    <t xml:space="preserve">Slatina nad Bebravou                        </t>
  </si>
  <si>
    <t xml:space="preserve">Slatinka nad Bebravou                       </t>
  </si>
  <si>
    <t xml:space="preserve">Šípkov                                      </t>
  </si>
  <si>
    <t xml:space="preserve">Šišov                                       </t>
  </si>
  <si>
    <t xml:space="preserve">Timoradza                                   </t>
  </si>
  <si>
    <t xml:space="preserve">Trebichava                                  </t>
  </si>
  <si>
    <t xml:space="preserve">Uhrovec                                     </t>
  </si>
  <si>
    <t xml:space="preserve">Uhrovské Podhradie                          </t>
  </si>
  <si>
    <t xml:space="preserve">Veľké Držkovce                              </t>
  </si>
  <si>
    <t xml:space="preserve">Veľké Hoste                                 </t>
  </si>
  <si>
    <t xml:space="preserve">Veľké Chlievany                             </t>
  </si>
  <si>
    <t xml:space="preserve">Vysočany                                    </t>
  </si>
  <si>
    <t xml:space="preserve">Zlatníky                                    </t>
  </si>
  <si>
    <t xml:space="preserve">Žitná - Radiša                              </t>
  </si>
  <si>
    <t>Názov VV</t>
  </si>
  <si>
    <t>ZsVS, a. s.</t>
  </si>
  <si>
    <t xml:space="preserve">Bojnice                                     </t>
  </si>
  <si>
    <t xml:space="preserve">Bystričany                                  </t>
  </si>
  <si>
    <t xml:space="preserve">Cigeľ                                       </t>
  </si>
  <si>
    <t xml:space="preserve">Čavoj                                       </t>
  </si>
  <si>
    <t xml:space="preserve">Čereňany                                    </t>
  </si>
  <si>
    <t xml:space="preserve">Diviacka Nová Ves                           </t>
  </si>
  <si>
    <t xml:space="preserve">Diviaky nad Nitricou                        </t>
  </si>
  <si>
    <t xml:space="preserve">Dlžín                                       </t>
  </si>
  <si>
    <t xml:space="preserve">Dolné Vestenice                             </t>
  </si>
  <si>
    <t xml:space="preserve">Handlová                                    </t>
  </si>
  <si>
    <t xml:space="preserve">Horná Ves                                   </t>
  </si>
  <si>
    <t xml:space="preserve">Horné Vestenice                             </t>
  </si>
  <si>
    <t xml:space="preserve">Chrenovec - Brusno                          </t>
  </si>
  <si>
    <t xml:space="preserve">Chvojnica                                   </t>
  </si>
  <si>
    <t xml:space="preserve">Jalovec                                     </t>
  </si>
  <si>
    <t xml:space="preserve">Kamenec pod Vtáčnikom                       </t>
  </si>
  <si>
    <t xml:space="preserve">Kanianka                                    </t>
  </si>
  <si>
    <t xml:space="preserve">Kľačno                                      </t>
  </si>
  <si>
    <t xml:space="preserve">Kocurany                                    </t>
  </si>
  <si>
    <t xml:space="preserve">Kostolná Ves                                </t>
  </si>
  <si>
    <t xml:space="preserve">Koš                                         </t>
  </si>
  <si>
    <t xml:space="preserve">Lazany                                      </t>
  </si>
  <si>
    <t xml:space="preserve">Lehota pod Vtáčnikom                        </t>
  </si>
  <si>
    <t xml:space="preserve">Liešťany                                    </t>
  </si>
  <si>
    <t xml:space="preserve">Lipník                                      </t>
  </si>
  <si>
    <t xml:space="preserve">Malá Čausa                                  </t>
  </si>
  <si>
    <t xml:space="preserve">Malinová                                    </t>
  </si>
  <si>
    <t xml:space="preserve">Nedožery - Brezany                          </t>
  </si>
  <si>
    <t xml:space="preserve">Nevidzany                                   </t>
  </si>
  <si>
    <t xml:space="preserve">Nitrianske Pravno                           </t>
  </si>
  <si>
    <t xml:space="preserve">Nitrianske Rudno                            </t>
  </si>
  <si>
    <t xml:space="preserve">Nitrianske Sučany                           </t>
  </si>
  <si>
    <t xml:space="preserve">Nitrica                                     </t>
  </si>
  <si>
    <t xml:space="preserve">Nováky                                      </t>
  </si>
  <si>
    <t xml:space="preserve">Opatovce nad Nitrou                         </t>
  </si>
  <si>
    <t xml:space="preserve">Oslany                                      </t>
  </si>
  <si>
    <t xml:space="preserve">Podhradie                                   </t>
  </si>
  <si>
    <t xml:space="preserve">Poluvsie                                    </t>
  </si>
  <si>
    <t xml:space="preserve">Poruba                                      </t>
  </si>
  <si>
    <t xml:space="preserve">Pravenec                                    </t>
  </si>
  <si>
    <t xml:space="preserve">Prievidza                                   </t>
  </si>
  <si>
    <t xml:space="preserve">Radobica                                    </t>
  </si>
  <si>
    <t xml:space="preserve">Ráztočno                                    </t>
  </si>
  <si>
    <t xml:space="preserve">Rudnianska Lehota                           </t>
  </si>
  <si>
    <t xml:space="preserve">Sebedražie                                  </t>
  </si>
  <si>
    <t xml:space="preserve">Seč                                         </t>
  </si>
  <si>
    <t xml:space="preserve">Šútovce                                     </t>
  </si>
  <si>
    <t xml:space="preserve">Temeš                                       </t>
  </si>
  <si>
    <t xml:space="preserve">Tužina                                      </t>
  </si>
  <si>
    <t xml:space="preserve">Valaská Belá                                </t>
  </si>
  <si>
    <t xml:space="preserve">Veľká Čausa                                 </t>
  </si>
  <si>
    <t xml:space="preserve">Zemianske Kostoľany                         </t>
  </si>
  <si>
    <t>Okres Partizánske</t>
  </si>
  <si>
    <t xml:space="preserve">Bošany                                      </t>
  </si>
  <si>
    <t xml:space="preserve">Brodzany                                    </t>
  </si>
  <si>
    <t xml:space="preserve">Hradište                                    </t>
  </si>
  <si>
    <t xml:space="preserve">Chynorany                                   </t>
  </si>
  <si>
    <t xml:space="preserve">Ješkova Ves                                 </t>
  </si>
  <si>
    <t xml:space="preserve">Klátova Nová Ves                            </t>
  </si>
  <si>
    <t xml:space="preserve">Kolačno                                     </t>
  </si>
  <si>
    <t xml:space="preserve">Krásno                                      </t>
  </si>
  <si>
    <t xml:space="preserve">Livina                                      </t>
  </si>
  <si>
    <t xml:space="preserve">Livinské Opatovce                           </t>
  </si>
  <si>
    <t xml:space="preserve">Malé Kršteňany                              </t>
  </si>
  <si>
    <t xml:space="preserve">Malé Uherce                                 </t>
  </si>
  <si>
    <t xml:space="preserve">Nadlice                                     </t>
  </si>
  <si>
    <t xml:space="preserve">Nedanovce                                   </t>
  </si>
  <si>
    <t xml:space="preserve">Ostratice                                   </t>
  </si>
  <si>
    <t xml:space="preserve">Partizánske                                 </t>
  </si>
  <si>
    <t xml:space="preserve">Pažiť                                       </t>
  </si>
  <si>
    <t xml:space="preserve">Skačany                                     </t>
  </si>
  <si>
    <t xml:space="preserve">Turčianky                                   </t>
  </si>
  <si>
    <t xml:space="preserve">Veľké Kršteňany                             </t>
  </si>
  <si>
    <t xml:space="preserve">Veľké Uherce                                </t>
  </si>
  <si>
    <t xml:space="preserve">Veľký Klíž                                  </t>
  </si>
  <si>
    <t xml:space="preserve">Žabokreky nad Nitrou                        </t>
  </si>
  <si>
    <t>SkV Bánovce nad Bebravou</t>
  </si>
  <si>
    <t>SkV Uhrovec-Šišov</t>
  </si>
  <si>
    <t>Dežerice</t>
  </si>
  <si>
    <t>SkV Krásna Ves-Timoradza</t>
  </si>
  <si>
    <t>SkV Kšinná-Žitná-Radiša</t>
  </si>
  <si>
    <t>SkV Omastiná-Uhrovské Podhradie</t>
  </si>
  <si>
    <t>Podlužany</t>
  </si>
  <si>
    <t>Ruskovce</t>
  </si>
  <si>
    <t>Rybany</t>
  </si>
  <si>
    <t>SkV Slatina nad Bebravou</t>
  </si>
  <si>
    <t>Šípkov</t>
  </si>
  <si>
    <t>StVPS, a.s.</t>
  </si>
  <si>
    <t>Sk.v. Trenč. Teplice - Omšenie</t>
  </si>
  <si>
    <t>vodovod Mníchova Lehota</t>
  </si>
  <si>
    <t>vodovod Beckov</t>
  </si>
  <si>
    <t>vodovod Haluzice</t>
  </si>
  <si>
    <t>vodovod Modrová</t>
  </si>
  <si>
    <t xml:space="preserve">SKV Nové Mesto n/V </t>
  </si>
  <si>
    <t>Hôrka n. Váhom</t>
  </si>
  <si>
    <t>Nová Ves n. Váhom</t>
  </si>
  <si>
    <t>SKV Zábudišová - Zemianske Podhradie  -dolina</t>
  </si>
  <si>
    <t>SKV - skupinový vodovod</t>
  </si>
  <si>
    <t>SKV Trenčín</t>
  </si>
  <si>
    <t>SKV  Motešice</t>
  </si>
  <si>
    <t xml:space="preserve">SKV Chocholná - Kostolná </t>
  </si>
  <si>
    <t>SKV Trenč. Teplice - Omšenie</t>
  </si>
  <si>
    <t>SKV Tren. Mitice - Svinná</t>
  </si>
  <si>
    <t>SKV Motešice</t>
  </si>
  <si>
    <t>SKV  Trenčín</t>
  </si>
  <si>
    <t>SKV  Tren. Mitice - Svinná</t>
  </si>
  <si>
    <t>SKV  Trenč. Teplice - Omšenie</t>
  </si>
  <si>
    <t>Mikušovce</t>
  </si>
  <si>
    <t>Sedmerovec</t>
  </si>
  <si>
    <t>Tuchyňa</t>
  </si>
  <si>
    <t>Bohunice</t>
  </si>
  <si>
    <t>Vršatecké Podhradie</t>
  </si>
  <si>
    <t>obec  Bohunice</t>
  </si>
  <si>
    <t>obec Mikušovce</t>
  </si>
  <si>
    <t>obec Sedmerovec</t>
  </si>
  <si>
    <t>obec Tuchyňa</t>
  </si>
  <si>
    <t>obec Vršatecké Podhradie</t>
  </si>
  <si>
    <t>obec Lazy pod Makytou</t>
  </si>
  <si>
    <t>Lazy pod Makytou</t>
  </si>
  <si>
    <t>obec Lednica</t>
  </si>
  <si>
    <t>Lednica</t>
  </si>
  <si>
    <t>obec Lysá pod Makytou</t>
  </si>
  <si>
    <t>Lysá pod Makytou</t>
  </si>
  <si>
    <t>obec Zubák</t>
  </si>
  <si>
    <t>Zubák</t>
  </si>
  <si>
    <t>obec Hatné</t>
  </si>
  <si>
    <t>Hatné</t>
  </si>
  <si>
    <t>obec Jasenica</t>
  </si>
  <si>
    <t>Jasenica</t>
  </si>
  <si>
    <t>obec</t>
  </si>
  <si>
    <t>ZsVS a.s. Nitra</t>
  </si>
  <si>
    <t xml:space="preserve">ZsVS a.s. Nitra </t>
  </si>
  <si>
    <t>SkV Topoľčany</t>
  </si>
  <si>
    <t>SkV Brodzany-Chynorany</t>
  </si>
  <si>
    <t>SkV Partizánske</t>
  </si>
  <si>
    <t>SkV Veľký Klíž</t>
  </si>
  <si>
    <t>SkV Žabokrekyn/N.-Ostratice</t>
  </si>
  <si>
    <t>Turčianky</t>
  </si>
  <si>
    <t>Klátova Nová Ves</t>
  </si>
  <si>
    <t>SkV Žabokreky n/N.-Ostratice</t>
  </si>
  <si>
    <t xml:space="preserve">obec </t>
  </si>
  <si>
    <t>StVS, a.s.</t>
  </si>
  <si>
    <t>SKV Prievidza</t>
  </si>
  <si>
    <t>SKV Nováky</t>
  </si>
  <si>
    <t>SKV Handlová</t>
  </si>
  <si>
    <t>SKV Tužina– Malinová–Kanianka</t>
  </si>
  <si>
    <t>SKV Lehota pod Vtáčnikom - Podhradie</t>
  </si>
  <si>
    <t xml:space="preserve">StVPS, a.s. </t>
  </si>
  <si>
    <t xml:space="preserve"> Stredoslovenská vodárenská   prevádzková spoločnosť, a.s. Prievidza</t>
  </si>
  <si>
    <t>SKV PB</t>
  </si>
  <si>
    <t>SKV P-P-D</t>
  </si>
  <si>
    <t>PVS, a. s.,    Považská Bystrica + OÚ</t>
  </si>
  <si>
    <t>OÚ</t>
  </si>
  <si>
    <t>Papradno</t>
  </si>
  <si>
    <t>Podskalie</t>
  </si>
  <si>
    <t>Stupné</t>
  </si>
  <si>
    <t>Záskalie</t>
  </si>
  <si>
    <t>Skupinový vodovod Pružina - Púchov - Dubnica</t>
  </si>
  <si>
    <t>Skupinový vodovod Považská Bystrica</t>
  </si>
  <si>
    <t>SKV LR</t>
  </si>
  <si>
    <t>PVS, a. s.,    Považská Bystrica+ OÚ</t>
  </si>
  <si>
    <t>PVS, a. s.,    Považská Bystrica+OÚ</t>
  </si>
  <si>
    <t>SKV PB, VDV Prečín-Zemianska Závada</t>
  </si>
  <si>
    <t>vlastníkom je obec/ mesto</t>
  </si>
  <si>
    <t xml:space="preserve">PVS, a. s.,    Považská Bystrica </t>
  </si>
  <si>
    <t>PVS, a. s.,       Považská Bystrica+OÚ</t>
  </si>
  <si>
    <t>Horná Poruba</t>
  </si>
  <si>
    <t>Košecké Podhradie</t>
  </si>
  <si>
    <t>Pruské</t>
  </si>
  <si>
    <t>obec Dolná Breznica</t>
  </si>
  <si>
    <t>VDV Dohňany, VDV Dohňany, Mostište</t>
  </si>
  <si>
    <t>Záriečie</t>
  </si>
  <si>
    <t>Mojtín</t>
  </si>
  <si>
    <t>Mestečko</t>
  </si>
  <si>
    <t>Skupinový vodovod Lednické Rovne</t>
  </si>
  <si>
    <t>Počet obyva-teľov obce</t>
  </si>
  <si>
    <t>Okres Nové Mesto nad Váhom</t>
  </si>
  <si>
    <t>TVK, a. s. - Trenčianske vodárne a kanalizácie, a. s., Trenčín</t>
  </si>
  <si>
    <t>SkV</t>
  </si>
  <si>
    <t>Skupinový vodovod</t>
  </si>
  <si>
    <t xml:space="preserve">ZsVS, a.s. </t>
  </si>
  <si>
    <t>Západoslovnenská vodárenská spoločnosť, a.s, Nitra</t>
  </si>
  <si>
    <t>Bánovce nad  Bebravou</t>
  </si>
  <si>
    <t>Okres  Prievidza</t>
  </si>
  <si>
    <t>Počet obyva- teľov obce</t>
  </si>
  <si>
    <t xml:space="preserve">PreVaK </t>
  </si>
  <si>
    <t>Veľká Hradná</t>
  </si>
  <si>
    <t>mesto</t>
  </si>
  <si>
    <t>Obec   Ľubomír Kamenár</t>
  </si>
  <si>
    <t>Hrabovka</t>
  </si>
  <si>
    <t>Ing. Vladimír Kmeťo</t>
  </si>
  <si>
    <t xml:space="preserve">Obec </t>
  </si>
  <si>
    <t>AQUATUR, a.s.</t>
  </si>
  <si>
    <t>Ing. Pavol Briška</t>
  </si>
  <si>
    <t>Ing. Marián Jurík</t>
  </si>
  <si>
    <t>Ing. Milan Valovič</t>
  </si>
  <si>
    <t>Ing. Bohuš Babál</t>
  </si>
  <si>
    <t>Ing. Pavol Cvíčela</t>
  </si>
  <si>
    <t>Karol Špuler</t>
  </si>
  <si>
    <t>SkV Myjava</t>
  </si>
  <si>
    <t xml:space="preserve"> Kostolné</t>
  </si>
  <si>
    <t>SkV Košariská-Brezová p. Bradlom</t>
  </si>
  <si>
    <t>SkV - skupinový vodovod</t>
  </si>
  <si>
    <t>BVS, a. s. - Bratislavská vodárenská spoločnosť, a. s., Bratislava</t>
  </si>
  <si>
    <t xml:space="preserve">StVS a.s. - </t>
  </si>
  <si>
    <t>Stredoslovenská vodárenská spoločnosť, a.s., Banská Bystrica</t>
  </si>
  <si>
    <t>AQUASPIŠ .- vodne hospodárstvo s.r.o. , Rudňany</t>
  </si>
  <si>
    <t>Ing. Peter Flašík</t>
  </si>
  <si>
    <t>Ing. Mariám Čerňanský</t>
  </si>
  <si>
    <t>Vladimír Karlík</t>
  </si>
  <si>
    <t xml:space="preserve"> Ing. Anton Blažej</t>
  </si>
  <si>
    <t>TVK, a. s. - Trenčianske vodárne a kanalizácie, a. s.  , Trenčín</t>
  </si>
  <si>
    <t>PVS,a.s. Považská Bystrica -Považská vodárenská spoločnosť, a.s. Považská Bystrica</t>
  </si>
  <si>
    <t>Príloha č. 2</t>
  </si>
  <si>
    <t>Ekologické stavby, spol. s r.o. Považská Bystrica</t>
  </si>
  <si>
    <t>Prevádzkovateľ  VV</t>
  </si>
  <si>
    <t>Malá Hradná</t>
  </si>
  <si>
    <t>Brezolupy</t>
  </si>
  <si>
    <t>Veľké Držkovce</t>
  </si>
  <si>
    <t>Príloha č.2</t>
  </si>
  <si>
    <t>obec + PreVaK,    s. r. o.</t>
  </si>
  <si>
    <t>obec Bohunice</t>
  </si>
  <si>
    <t>obec Krivoklát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</si>
</sst>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0.000"/>
    <numFmt numFmtId="174" formatCode="#,##0.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44" applyFont="1" applyBorder="1" applyAlignment="1">
      <alignment horizontal="left" vertical="center"/>
      <protection/>
    </xf>
    <xf numFmtId="0" fontId="1" fillId="0" borderId="0" xfId="44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3" fillId="0" borderId="0" xfId="44" applyFont="1" applyAlignment="1">
      <alignment horizontal="left" vertical="center"/>
      <protection/>
    </xf>
    <xf numFmtId="0" fontId="1" fillId="0" borderId="0" xfId="44" applyFont="1" applyAlignment="1">
      <alignment vertical="center"/>
      <protection/>
    </xf>
    <xf numFmtId="0" fontId="1" fillId="0" borderId="0" xfId="44" applyFont="1" applyAlignment="1">
      <alignment horizontal="centerContinuous" vertical="center"/>
      <protection/>
    </xf>
    <xf numFmtId="1" fontId="1" fillId="0" borderId="0" xfId="44" applyNumberFormat="1" applyFont="1" applyAlignment="1">
      <alignment horizontal="center" vertical="center"/>
      <protection/>
    </xf>
    <xf numFmtId="1" fontId="1" fillId="0" borderId="0" xfId="44" applyNumberFormat="1" applyFont="1" applyAlignment="1">
      <alignment horizontal="centerContinuous" vertical="center"/>
      <protection/>
    </xf>
    <xf numFmtId="0" fontId="1" fillId="0" borderId="0" xfId="44" applyFont="1" applyBorder="1" applyAlignment="1">
      <alignment horizontal="centerContinuous" vertical="center"/>
      <protection/>
    </xf>
    <xf numFmtId="0" fontId="1" fillId="0" borderId="0" xfId="0" applyFont="1" applyBorder="1" applyAlignment="1">
      <alignment/>
    </xf>
    <xf numFmtId="0" fontId="1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right" vertical="center"/>
      <protection/>
    </xf>
    <xf numFmtId="1" fontId="1" fillId="0" borderId="0" xfId="44" applyNumberFormat="1" applyFont="1" applyBorder="1" applyAlignment="1">
      <alignment horizontal="right" vertical="center"/>
      <protection/>
    </xf>
    <xf numFmtId="0" fontId="4" fillId="0" borderId="0" xfId="44" applyFont="1" applyBorder="1" applyAlignment="1">
      <alignment horizontal="right" vertical="center"/>
      <protection/>
    </xf>
    <xf numFmtId="0" fontId="1" fillId="33" borderId="10" xfId="44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44" applyFont="1" applyFill="1" applyBorder="1" applyAlignment="1">
      <alignment horizontal="center" vertical="center" wrapText="1"/>
      <protection/>
    </xf>
    <xf numFmtId="3" fontId="1" fillId="0" borderId="10" xfId="44" applyNumberFormat="1" applyFont="1" applyBorder="1" applyAlignment="1">
      <alignment horizontal="right" vertical="center" wrapText="1"/>
      <protection/>
    </xf>
    <xf numFmtId="3" fontId="1" fillId="0" borderId="10" xfId="44" applyNumberFormat="1" applyFont="1" applyBorder="1" applyAlignment="1">
      <alignment horizontal="center" vertical="center" wrapText="1"/>
      <protection/>
    </xf>
    <xf numFmtId="172" fontId="1" fillId="0" borderId="10" xfId="44" applyNumberFormat="1" applyFont="1" applyFill="1" applyBorder="1" applyAlignment="1">
      <alignment horizontal="right" vertical="center" wrapText="1"/>
      <protection/>
    </xf>
    <xf numFmtId="3" fontId="1" fillId="0" borderId="0" xfId="44" applyNumberFormat="1" applyFont="1" applyBorder="1" applyAlignment="1">
      <alignment horizontal="right" vertical="center" wrapText="1"/>
      <protection/>
    </xf>
    <xf numFmtId="0" fontId="1" fillId="0" borderId="0" xfId="0" applyFont="1" applyAlignment="1">
      <alignment horizontal="center"/>
    </xf>
    <xf numFmtId="3" fontId="1" fillId="0" borderId="11" xfId="44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0" xfId="44" applyNumberFormat="1" applyFont="1" applyAlignment="1">
      <alignment horizontal="right" vertical="center"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Border="1" applyAlignment="1">
      <alignment vertical="center" wrapText="1"/>
      <protection/>
    </xf>
    <xf numFmtId="0" fontId="1" fillId="0" borderId="10" xfId="44" applyFont="1" applyBorder="1" applyAlignment="1">
      <alignment horizontal="left" vertical="center"/>
      <protection/>
    </xf>
    <xf numFmtId="3" fontId="1" fillId="0" borderId="11" xfId="44" applyNumberFormat="1" applyFont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44" applyFont="1" applyBorder="1" applyAlignment="1">
      <alignment vertical="center"/>
      <protection/>
    </xf>
    <xf numFmtId="0" fontId="1" fillId="0" borderId="0" xfId="44" applyFont="1" applyFill="1" applyBorder="1" applyAlignment="1">
      <alignment horizontal="right" vertical="center" wrapText="1"/>
      <protection/>
    </xf>
    <xf numFmtId="0" fontId="1" fillId="0" borderId="12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1" fillId="0" borderId="10" xfId="44" applyNumberFormat="1" applyFont="1" applyFill="1" applyBorder="1" applyAlignment="1">
      <alignment horizontal="right" vertical="center"/>
      <protection/>
    </xf>
    <xf numFmtId="0" fontId="6" fillId="0" borderId="0" xfId="44" applyFont="1" applyFill="1" applyBorder="1" applyAlignment="1">
      <alignment horizontal="right" vertical="center" wrapText="1"/>
      <protection/>
    </xf>
    <xf numFmtId="3" fontId="1" fillId="0" borderId="11" xfId="44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1" fillId="0" borderId="10" xfId="44" applyFont="1" applyFill="1" applyBorder="1" applyAlignment="1">
      <alignment horizontal="left" vertical="center"/>
      <protection/>
    </xf>
    <xf numFmtId="3" fontId="1" fillId="0" borderId="10" xfId="44" applyNumberFormat="1" applyFont="1" applyFill="1" applyBorder="1" applyAlignment="1">
      <alignment horizontal="right" vertical="center" wrapText="1"/>
      <protection/>
    </xf>
    <xf numFmtId="0" fontId="1" fillId="0" borderId="10" xfId="44" applyFont="1" applyFill="1" applyBorder="1" applyAlignment="1">
      <alignment vertical="center"/>
      <protection/>
    </xf>
    <xf numFmtId="3" fontId="1" fillId="0" borderId="11" xfId="44" applyNumberFormat="1" applyFont="1" applyFill="1" applyBorder="1" applyAlignment="1">
      <alignment horizontal="right" vertical="center" wrapText="1"/>
      <protection/>
    </xf>
    <xf numFmtId="3" fontId="1" fillId="0" borderId="13" xfId="44" applyNumberFormat="1" applyFont="1" applyFill="1" applyBorder="1" applyAlignment="1">
      <alignment horizontal="right" vertical="center" wrapText="1"/>
      <protection/>
    </xf>
    <xf numFmtId="172" fontId="1" fillId="0" borderId="10" xfId="44" applyNumberFormat="1" applyFont="1" applyFill="1" applyBorder="1" applyAlignment="1">
      <alignment horizontal="center" vertical="center" wrapText="1"/>
      <protection/>
    </xf>
    <xf numFmtId="0" fontId="1" fillId="33" borderId="11" xfId="44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44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173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0" xfId="4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1" fillId="0" borderId="15" xfId="44" applyNumberFormat="1" applyFont="1" applyBorder="1" applyAlignment="1">
      <alignment horizontal="right" vertical="center" wrapText="1"/>
      <protection/>
    </xf>
    <xf numFmtId="3" fontId="1" fillId="0" borderId="16" xfId="44" applyNumberFormat="1" applyFont="1" applyBorder="1" applyAlignment="1">
      <alignment horizontal="center" vertical="center" wrapText="1"/>
      <protection/>
    </xf>
    <xf numFmtId="172" fontId="1" fillId="0" borderId="17" xfId="44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/>
    </xf>
    <xf numFmtId="0" fontId="10" fillId="0" borderId="0" xfId="44" applyFont="1" applyAlignment="1">
      <alignment horizontal="left" vertical="center"/>
      <protection/>
    </xf>
    <xf numFmtId="3" fontId="1" fillId="0" borderId="16" xfId="44" applyNumberFormat="1" applyFont="1" applyBorder="1" applyAlignment="1">
      <alignment horizontal="right" vertical="center" wrapText="1"/>
      <protection/>
    </xf>
    <xf numFmtId="172" fontId="1" fillId="0" borderId="16" xfId="44" applyNumberFormat="1" applyFont="1" applyFill="1" applyBorder="1" applyAlignment="1">
      <alignment horizontal="right" vertical="center" wrapText="1"/>
      <protection/>
    </xf>
    <xf numFmtId="172" fontId="1" fillId="0" borderId="16" xfId="44" applyNumberFormat="1" applyFont="1" applyFill="1" applyBorder="1" applyAlignment="1">
      <alignment horizontal="center" vertical="center" wrapText="1"/>
      <protection/>
    </xf>
    <xf numFmtId="172" fontId="1" fillId="0" borderId="17" xfId="44" applyNumberFormat="1" applyFont="1" applyFill="1" applyBorder="1" applyAlignment="1">
      <alignment horizontal="center" vertical="center" wrapText="1"/>
      <protection/>
    </xf>
    <xf numFmtId="3" fontId="1" fillId="0" borderId="15" xfId="44" applyNumberFormat="1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right" vertical="center"/>
    </xf>
    <xf numFmtId="0" fontId="1" fillId="0" borderId="10" xfId="44" applyFont="1" applyBorder="1" applyAlignment="1">
      <alignment horizontal="left" vertical="center" wrapText="1"/>
      <protection/>
    </xf>
    <xf numFmtId="174" fontId="1" fillId="0" borderId="10" xfId="44" applyNumberFormat="1" applyFont="1" applyBorder="1" applyAlignment="1">
      <alignment horizontal="center" vertical="center" wrapText="1"/>
      <protection/>
    </xf>
    <xf numFmtId="3" fontId="3" fillId="0" borderId="10" xfId="44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34" borderId="10" xfId="44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wrapText="1"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44" applyFont="1" applyAlignment="1">
      <alignment horizontal="left" vertical="center" wrapText="1"/>
      <protection/>
    </xf>
    <xf numFmtId="3" fontId="1" fillId="0" borderId="10" xfId="44" applyNumberFormat="1" applyFont="1" applyFill="1" applyBorder="1" applyAlignment="1">
      <alignment horizontal="center" vertical="center"/>
      <protection/>
    </xf>
    <xf numFmtId="1" fontId="1" fillId="0" borderId="0" xfId="44" applyNumberFormat="1" applyFont="1" applyBorder="1" applyAlignment="1">
      <alignment horizontal="centerContinuous" vertical="center"/>
      <protection/>
    </xf>
    <xf numFmtId="3" fontId="1" fillId="0" borderId="10" xfId="44" applyNumberFormat="1" applyFont="1" applyFill="1" applyBorder="1" applyAlignment="1">
      <alignment horizontal="center" vertical="center" wrapText="1"/>
      <protection/>
    </xf>
    <xf numFmtId="1" fontId="1" fillId="0" borderId="0" xfId="44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173" fontId="1" fillId="0" borderId="10" xfId="44" applyNumberFormat="1" applyFont="1" applyFill="1" applyBorder="1" applyAlignment="1">
      <alignment horizontal="center" vertical="center" wrapText="1"/>
      <protection/>
    </xf>
    <xf numFmtId="173" fontId="1" fillId="0" borderId="17" xfId="44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" fillId="0" borderId="10" xfId="44" applyFont="1" applyBorder="1" applyAlignment="1">
      <alignment horizontal="center" vertical="center" wrapText="1"/>
      <protection/>
    </xf>
    <xf numFmtId="173" fontId="1" fillId="0" borderId="11" xfId="44" applyNumberFormat="1" applyFont="1" applyFill="1" applyBorder="1" applyAlignment="1">
      <alignment horizontal="center" vertical="center" wrapText="1"/>
      <protection/>
    </xf>
    <xf numFmtId="0" fontId="10" fillId="0" borderId="0" xfId="44" applyFont="1" applyBorder="1" applyAlignment="1">
      <alignment horizontal="left" vertical="center" wrapText="1"/>
      <protection/>
    </xf>
    <xf numFmtId="0" fontId="3" fillId="0" borderId="0" xfId="44" applyFont="1" applyBorder="1" applyAlignment="1">
      <alignment horizontal="left" vertical="center" wrapText="1"/>
      <protection/>
    </xf>
    <xf numFmtId="0" fontId="1" fillId="0" borderId="0" xfId="44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1" fillId="0" borderId="0" xfId="44" applyFont="1" applyAlignment="1">
      <alignment vertical="center" wrapText="1"/>
      <protection/>
    </xf>
    <xf numFmtId="0" fontId="1" fillId="0" borderId="0" xfId="44" applyFont="1" applyAlignment="1">
      <alignment horizontal="center" vertical="center" wrapText="1"/>
      <protection/>
    </xf>
    <xf numFmtId="0" fontId="10" fillId="0" borderId="0" xfId="44" applyFont="1" applyAlignment="1">
      <alignment horizontal="left" vertical="center" wrapText="1"/>
      <protection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1" fillId="0" borderId="0" xfId="44" applyNumberFormat="1" applyFont="1" applyAlignment="1">
      <alignment horizontal="right" vertical="center" wrapText="1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10" xfId="44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1" fontId="1" fillId="0" borderId="0" xfId="44" applyNumberFormat="1" applyFont="1" applyAlignment="1">
      <alignment horizontal="center" vertical="center" wrapText="1"/>
      <protection/>
    </xf>
    <xf numFmtId="1" fontId="1" fillId="0" borderId="0" xfId="44" applyNumberFormat="1" applyFont="1" applyBorder="1" applyAlignment="1">
      <alignment horizontal="center" vertical="center" wrapText="1"/>
      <protection/>
    </xf>
    <xf numFmtId="173" fontId="1" fillId="0" borderId="10" xfId="0" applyNumberFormat="1" applyFont="1" applyBorder="1" applyAlignment="1">
      <alignment horizontal="center" wrapText="1"/>
    </xf>
    <xf numFmtId="173" fontId="1" fillId="0" borderId="17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44" applyFont="1" applyAlignment="1">
      <alignment horizontal="left" vertical="center" wrapText="1"/>
      <protection/>
    </xf>
    <xf numFmtId="0" fontId="1" fillId="0" borderId="11" xfId="44" applyFont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44" applyFont="1" applyAlignment="1">
      <alignment horizontal="right" vertical="center"/>
      <protection/>
    </xf>
    <xf numFmtId="0" fontId="1" fillId="0" borderId="0" xfId="44" applyFont="1" applyAlignment="1">
      <alignment horizontal="left" vertical="center" wrapText="1"/>
      <protection/>
    </xf>
    <xf numFmtId="0" fontId="1" fillId="0" borderId="0" xfId="44" applyFont="1" applyAlignment="1">
      <alignment horizontal="right" vertical="center"/>
      <protection/>
    </xf>
    <xf numFmtId="1" fontId="1" fillId="0" borderId="0" xfId="44" applyNumberFormat="1" applyFont="1" applyBorder="1" applyAlignment="1">
      <alignment horizontal="right" vertical="center"/>
      <protection/>
    </xf>
    <xf numFmtId="3" fontId="1" fillId="0" borderId="0" xfId="44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0" fillId="0" borderId="0" xfId="44" applyFont="1" applyAlignment="1">
      <alignment horizontal="left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HDEMOGR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3" customWidth="1"/>
    <col min="2" max="2" width="10.28125" style="3" customWidth="1"/>
    <col min="3" max="3" width="11.421875" style="3" customWidth="1"/>
    <col min="4" max="4" width="14.57421875" style="22" customWidth="1"/>
    <col min="5" max="5" width="17.140625" style="22" customWidth="1"/>
    <col min="6" max="6" width="15.140625" style="22" customWidth="1"/>
    <col min="7" max="16384" width="9.140625" style="3" customWidth="1"/>
  </cols>
  <sheetData>
    <row r="2" spans="1:9" ht="18.75">
      <c r="A2" s="65" t="s">
        <v>3</v>
      </c>
      <c r="B2" s="5"/>
      <c r="C2" s="6"/>
      <c r="D2" s="29"/>
      <c r="E2" s="7"/>
      <c r="F2" s="7"/>
      <c r="G2" s="6"/>
      <c r="H2" s="6"/>
      <c r="I2" s="6"/>
    </row>
    <row r="3" spans="1:9" ht="15.75">
      <c r="A3" s="4"/>
      <c r="B3" s="5"/>
      <c r="C3" s="6"/>
      <c r="D3" s="29"/>
      <c r="E3" s="7"/>
      <c r="F3" s="7"/>
      <c r="G3" s="6"/>
      <c r="H3" s="6"/>
      <c r="I3" s="6"/>
    </row>
    <row r="4" spans="1:9" ht="15.75">
      <c r="A4" s="122" t="s">
        <v>454</v>
      </c>
      <c r="B4" s="122"/>
      <c r="C4" s="122"/>
      <c r="D4" s="122"/>
      <c r="E4" s="122"/>
      <c r="F4" s="122"/>
      <c r="G4" s="6"/>
      <c r="H4" s="6"/>
      <c r="I4" s="6"/>
    </row>
    <row r="5" spans="1:15" ht="15.75">
      <c r="A5" s="4"/>
      <c r="C5" s="6"/>
      <c r="D5" s="29"/>
      <c r="E5" s="7"/>
      <c r="F5" s="7"/>
      <c r="G5" s="9"/>
      <c r="H5" s="9"/>
      <c r="I5" s="9"/>
      <c r="J5" s="10"/>
      <c r="K5" s="10"/>
      <c r="L5" s="10"/>
      <c r="M5" s="10"/>
      <c r="N5" s="10"/>
      <c r="O5" s="10"/>
    </row>
    <row r="6" spans="1:15" ht="84" customHeight="1">
      <c r="A6" s="15" t="s">
        <v>0</v>
      </c>
      <c r="B6" s="16" t="s">
        <v>419</v>
      </c>
      <c r="C6" s="16" t="s">
        <v>51</v>
      </c>
      <c r="D6" s="17" t="s">
        <v>52</v>
      </c>
      <c r="E6" s="17" t="s">
        <v>53</v>
      </c>
      <c r="F6" s="17" t="s">
        <v>54</v>
      </c>
      <c r="G6" s="30"/>
      <c r="H6" s="30"/>
      <c r="I6" s="30"/>
      <c r="J6" s="30"/>
      <c r="K6" s="30"/>
      <c r="L6" s="10"/>
      <c r="M6" s="10"/>
      <c r="N6" s="10"/>
      <c r="O6" s="10"/>
    </row>
    <row r="7" spans="1:15" ht="35.25" customHeight="1">
      <c r="A7" s="74" t="s">
        <v>4</v>
      </c>
      <c r="B7" s="18">
        <v>875</v>
      </c>
      <c r="C7" s="18">
        <v>661</v>
      </c>
      <c r="D7" s="19" t="s">
        <v>364</v>
      </c>
      <c r="E7" s="19" t="s">
        <v>70</v>
      </c>
      <c r="F7" s="91" t="s">
        <v>333</v>
      </c>
      <c r="G7" s="10"/>
      <c r="H7" s="21"/>
      <c r="I7" s="21"/>
      <c r="J7" s="10"/>
      <c r="K7" s="10"/>
      <c r="L7" s="10"/>
      <c r="M7" s="10"/>
      <c r="N7" s="10"/>
      <c r="O7" s="10"/>
    </row>
    <row r="8" spans="1:15" ht="15.75">
      <c r="A8" s="31" t="s">
        <v>5</v>
      </c>
      <c r="B8" s="18">
        <v>761</v>
      </c>
      <c r="C8" s="18">
        <v>739</v>
      </c>
      <c r="D8" s="19" t="s">
        <v>70</v>
      </c>
      <c r="E8" s="19" t="s">
        <v>70</v>
      </c>
      <c r="F8" s="91" t="s">
        <v>334</v>
      </c>
      <c r="G8" s="10"/>
      <c r="H8" s="21"/>
      <c r="I8" s="21"/>
      <c r="J8" s="10"/>
      <c r="K8" s="10"/>
      <c r="L8" s="10"/>
      <c r="M8" s="10"/>
      <c r="N8" s="10"/>
      <c r="O8" s="10"/>
    </row>
    <row r="9" spans="1:15" ht="47.25">
      <c r="A9" s="31" t="s">
        <v>66</v>
      </c>
      <c r="B9" s="18">
        <v>1687</v>
      </c>
      <c r="C9" s="18">
        <v>1600</v>
      </c>
      <c r="D9" s="19" t="s">
        <v>364</v>
      </c>
      <c r="E9" s="19" t="s">
        <v>70</v>
      </c>
      <c r="F9" s="91" t="s">
        <v>335</v>
      </c>
      <c r="G9" s="10"/>
      <c r="H9" s="21"/>
      <c r="I9" s="21"/>
      <c r="J9" s="10"/>
      <c r="K9" s="10"/>
      <c r="L9" s="10"/>
      <c r="M9" s="10"/>
      <c r="N9" s="10"/>
      <c r="O9" s="10"/>
    </row>
    <row r="10" spans="1:15" ht="47.25">
      <c r="A10" s="31" t="s">
        <v>6</v>
      </c>
      <c r="B10" s="18">
        <v>803</v>
      </c>
      <c r="C10" s="18">
        <v>774</v>
      </c>
      <c r="D10" s="19" t="s">
        <v>70</v>
      </c>
      <c r="E10" s="19" t="s">
        <v>70</v>
      </c>
      <c r="F10" s="91" t="s">
        <v>336</v>
      </c>
      <c r="G10" s="10"/>
      <c r="H10" s="21"/>
      <c r="I10" s="21"/>
      <c r="J10" s="10"/>
      <c r="K10" s="10"/>
      <c r="L10" s="10"/>
      <c r="M10" s="10"/>
      <c r="N10" s="10"/>
      <c r="O10" s="10"/>
    </row>
    <row r="11" spans="1:15" ht="25.5" customHeight="1">
      <c r="A11" s="31" t="s">
        <v>57</v>
      </c>
      <c r="B11" s="32">
        <v>3082</v>
      </c>
      <c r="C11" s="32">
        <v>2932</v>
      </c>
      <c r="D11" s="23" t="s">
        <v>364</v>
      </c>
      <c r="E11" s="19" t="s">
        <v>445</v>
      </c>
      <c r="F11" s="95" t="s">
        <v>57</v>
      </c>
      <c r="G11" s="10"/>
      <c r="H11" s="21"/>
      <c r="I11" s="21"/>
      <c r="J11" s="10"/>
      <c r="K11" s="10"/>
      <c r="L11" s="10"/>
      <c r="M11" s="10"/>
      <c r="N11" s="10"/>
      <c r="O11" s="10"/>
    </row>
    <row r="12" spans="1:15" ht="30.75" customHeight="1">
      <c r="A12" s="31" t="s">
        <v>58</v>
      </c>
      <c r="B12" s="32">
        <v>2277</v>
      </c>
      <c r="C12" s="32">
        <v>2007</v>
      </c>
      <c r="D12" s="23" t="s">
        <v>364</v>
      </c>
      <c r="E12" s="19" t="s">
        <v>69</v>
      </c>
      <c r="F12" s="95" t="s">
        <v>58</v>
      </c>
      <c r="G12" s="10"/>
      <c r="H12" s="21"/>
      <c r="I12" s="21"/>
      <c r="J12" s="10"/>
      <c r="K12" s="10"/>
      <c r="L12" s="10"/>
      <c r="M12" s="10"/>
      <c r="N12" s="10"/>
      <c r="O12" s="10"/>
    </row>
    <row r="13" spans="1:15" ht="33" customHeight="1">
      <c r="A13" s="31" t="s">
        <v>67</v>
      </c>
      <c r="B13" s="32">
        <v>943</v>
      </c>
      <c r="C13" s="32">
        <v>919</v>
      </c>
      <c r="D13" s="23" t="s">
        <v>364</v>
      </c>
      <c r="E13" s="78" t="s">
        <v>423</v>
      </c>
      <c r="F13" s="95" t="s">
        <v>67</v>
      </c>
      <c r="G13" s="10"/>
      <c r="H13" s="21"/>
      <c r="I13" s="21"/>
      <c r="J13" s="10"/>
      <c r="K13" s="10"/>
      <c r="L13" s="10"/>
      <c r="M13" s="10"/>
      <c r="N13" s="10"/>
      <c r="O13" s="10"/>
    </row>
    <row r="14" spans="1:15" ht="15.75">
      <c r="A14" s="31" t="s">
        <v>59</v>
      </c>
      <c r="B14" s="32">
        <v>3382</v>
      </c>
      <c r="C14" s="32">
        <v>2558</v>
      </c>
      <c r="D14" s="23" t="s">
        <v>364</v>
      </c>
      <c r="E14" s="19" t="s">
        <v>445</v>
      </c>
      <c r="F14" s="95" t="s">
        <v>59</v>
      </c>
      <c r="G14" s="10"/>
      <c r="H14" s="21"/>
      <c r="I14" s="21"/>
      <c r="J14" s="10"/>
      <c r="K14" s="10"/>
      <c r="L14" s="10"/>
      <c r="M14" s="10"/>
      <c r="N14" s="10"/>
      <c r="O14" s="10"/>
    </row>
    <row r="15" spans="1:10" ht="33" customHeight="1">
      <c r="A15" s="31" t="s">
        <v>7</v>
      </c>
      <c r="B15" s="32">
        <v>442</v>
      </c>
      <c r="C15" s="32">
        <v>400</v>
      </c>
      <c r="D15" s="19" t="s">
        <v>70</v>
      </c>
      <c r="E15" s="19" t="s">
        <v>70</v>
      </c>
      <c r="F15" s="91" t="s">
        <v>337</v>
      </c>
      <c r="G15" s="10"/>
      <c r="H15" s="21"/>
      <c r="I15" s="21"/>
      <c r="J15" s="10"/>
    </row>
    <row r="16" spans="1:10" ht="33" customHeight="1">
      <c r="A16" s="31" t="s">
        <v>60</v>
      </c>
      <c r="B16" s="32">
        <v>2750</v>
      </c>
      <c r="C16" s="32">
        <v>2745</v>
      </c>
      <c r="D16" s="23" t="s">
        <v>364</v>
      </c>
      <c r="E16" s="19" t="s">
        <v>68</v>
      </c>
      <c r="F16" s="95" t="s">
        <v>60</v>
      </c>
      <c r="G16" s="10"/>
      <c r="H16" s="21"/>
      <c r="I16" s="21"/>
      <c r="J16" s="10"/>
    </row>
    <row r="17" spans="1:10" ht="27.75" customHeight="1">
      <c r="A17" s="31" t="s">
        <v>61</v>
      </c>
      <c r="B17" s="32">
        <v>421</v>
      </c>
      <c r="C17" s="32">
        <v>350</v>
      </c>
      <c r="D17" s="23" t="s">
        <v>364</v>
      </c>
      <c r="E17" s="19" t="s">
        <v>431</v>
      </c>
      <c r="F17" s="95" t="s">
        <v>424</v>
      </c>
      <c r="G17" s="10"/>
      <c r="H17" s="21"/>
      <c r="I17" s="21"/>
      <c r="J17" s="10"/>
    </row>
    <row r="18" spans="1:10" ht="21.75" customHeight="1">
      <c r="A18" s="31" t="s">
        <v>55</v>
      </c>
      <c r="B18" s="18">
        <v>1007</v>
      </c>
      <c r="C18" s="18">
        <v>885</v>
      </c>
      <c r="D18" s="19" t="s">
        <v>70</v>
      </c>
      <c r="E18" s="19" t="s">
        <v>70</v>
      </c>
      <c r="F18" s="91" t="s">
        <v>333</v>
      </c>
      <c r="G18" s="10"/>
      <c r="H18" s="21"/>
      <c r="I18" s="21"/>
      <c r="J18" s="10"/>
    </row>
    <row r="19" spans="1:10" ht="21.75" customHeight="1">
      <c r="A19" s="31" t="s">
        <v>8</v>
      </c>
      <c r="B19" s="18">
        <v>687</v>
      </c>
      <c r="C19" s="18">
        <v>590</v>
      </c>
      <c r="D19" s="33" t="s">
        <v>70</v>
      </c>
      <c r="E19" s="33" t="s">
        <v>70</v>
      </c>
      <c r="F19" s="91" t="s">
        <v>333</v>
      </c>
      <c r="G19" s="10"/>
      <c r="H19" s="21"/>
      <c r="I19" s="21"/>
      <c r="J19" s="10"/>
    </row>
    <row r="20" spans="1:10" ht="48" customHeight="1">
      <c r="A20" s="31" t="s">
        <v>62</v>
      </c>
      <c r="B20" s="18">
        <v>357</v>
      </c>
      <c r="C20" s="18">
        <v>340</v>
      </c>
      <c r="D20" s="77" t="s">
        <v>426</v>
      </c>
      <c r="E20" s="77" t="s">
        <v>425</v>
      </c>
      <c r="F20" s="91" t="s">
        <v>62</v>
      </c>
      <c r="G20" s="10"/>
      <c r="H20" s="21"/>
      <c r="I20" s="21"/>
      <c r="J20" s="10"/>
    </row>
    <row r="21" spans="1:10" ht="15.75">
      <c r="A21" s="31" t="s">
        <v>9</v>
      </c>
      <c r="B21" s="18">
        <v>1621</v>
      </c>
      <c r="C21" s="18">
        <v>1365</v>
      </c>
      <c r="D21" s="19" t="s">
        <v>70</v>
      </c>
      <c r="E21" s="19" t="s">
        <v>70</v>
      </c>
      <c r="F21" s="91" t="s">
        <v>333</v>
      </c>
      <c r="G21" s="10"/>
      <c r="H21" s="21"/>
      <c r="I21" s="21"/>
      <c r="J21" s="10"/>
    </row>
    <row r="22" spans="1:10" ht="47.25">
      <c r="A22" s="31" t="s">
        <v>10</v>
      </c>
      <c r="B22" s="18">
        <v>1209</v>
      </c>
      <c r="C22" s="18">
        <v>957</v>
      </c>
      <c r="D22" s="19" t="s">
        <v>70</v>
      </c>
      <c r="E22" s="19" t="s">
        <v>70</v>
      </c>
      <c r="F22" s="91" t="s">
        <v>324</v>
      </c>
      <c r="G22" s="10"/>
      <c r="H22" s="21"/>
      <c r="I22" s="21"/>
      <c r="J22" s="10"/>
    </row>
    <row r="23" spans="1:10" ht="15.75">
      <c r="A23" s="31" t="s">
        <v>11</v>
      </c>
      <c r="B23" s="18">
        <v>803</v>
      </c>
      <c r="C23" s="18">
        <v>767</v>
      </c>
      <c r="D23" s="19" t="s">
        <v>70</v>
      </c>
      <c r="E23" s="19" t="s">
        <v>70</v>
      </c>
      <c r="F23" s="91" t="s">
        <v>338</v>
      </c>
      <c r="G23" s="10"/>
      <c r="H23" s="21"/>
      <c r="I23" s="21"/>
      <c r="J23" s="10"/>
    </row>
    <row r="24" spans="1:10" ht="15.75">
      <c r="A24" s="31" t="s">
        <v>63</v>
      </c>
      <c r="B24" s="18">
        <v>6384</v>
      </c>
      <c r="C24" s="18">
        <v>6287</v>
      </c>
      <c r="D24" s="19" t="s">
        <v>422</v>
      </c>
      <c r="E24" s="19" t="s">
        <v>68</v>
      </c>
      <c r="F24" s="91" t="s">
        <v>63</v>
      </c>
      <c r="G24" s="10"/>
      <c r="H24" s="21"/>
      <c r="I24" s="21"/>
      <c r="J24" s="10"/>
    </row>
    <row r="25" spans="1:10" ht="31.5">
      <c r="A25" s="31" t="s">
        <v>12</v>
      </c>
      <c r="B25" s="18">
        <v>811</v>
      </c>
      <c r="C25" s="18">
        <v>760</v>
      </c>
      <c r="D25" s="19" t="s">
        <v>70</v>
      </c>
      <c r="E25" s="19" t="s">
        <v>70</v>
      </c>
      <c r="F25" s="91" t="s">
        <v>337</v>
      </c>
      <c r="G25" s="10"/>
      <c r="H25" s="21"/>
      <c r="I25" s="21"/>
      <c r="J25" s="10"/>
    </row>
    <row r="26" spans="1:10" ht="47.25">
      <c r="A26" s="31" t="s">
        <v>13</v>
      </c>
      <c r="B26" s="18">
        <v>1946</v>
      </c>
      <c r="C26" s="18">
        <v>1892</v>
      </c>
      <c r="D26" s="19" t="s">
        <v>70</v>
      </c>
      <c r="E26" s="19" t="s">
        <v>70</v>
      </c>
      <c r="F26" s="91" t="s">
        <v>323</v>
      </c>
      <c r="G26" s="10"/>
      <c r="H26" s="21"/>
      <c r="I26" s="21"/>
      <c r="J26" s="10"/>
    </row>
    <row r="27" spans="1:10" ht="15.75">
      <c r="A27" s="31" t="s">
        <v>14</v>
      </c>
      <c r="B27" s="18">
        <v>422</v>
      </c>
      <c r="C27" s="18">
        <v>409</v>
      </c>
      <c r="D27" s="19" t="s">
        <v>70</v>
      </c>
      <c r="E27" s="19" t="s">
        <v>70</v>
      </c>
      <c r="F27" s="91" t="s">
        <v>339</v>
      </c>
      <c r="G27" s="10"/>
      <c r="H27" s="21"/>
      <c r="I27" s="21"/>
      <c r="J27" s="10"/>
    </row>
    <row r="28" spans="1:10" ht="19.5" customHeight="1">
      <c r="A28" s="31" t="s">
        <v>64</v>
      </c>
      <c r="B28" s="18">
        <v>188</v>
      </c>
      <c r="C28" s="18"/>
      <c r="D28" s="19"/>
      <c r="E28" s="19"/>
      <c r="F28" s="91"/>
      <c r="G28" s="10"/>
      <c r="H28" s="21"/>
      <c r="I28" s="21"/>
      <c r="J28" s="10"/>
    </row>
    <row r="29" spans="1:10" ht="24.75" customHeight="1">
      <c r="A29" s="31" t="s">
        <v>15</v>
      </c>
      <c r="B29" s="18">
        <v>1012</v>
      </c>
      <c r="C29" s="18">
        <v>955</v>
      </c>
      <c r="D29" s="33" t="s">
        <v>84</v>
      </c>
      <c r="E29" s="33" t="s">
        <v>84</v>
      </c>
      <c r="F29" s="91" t="s">
        <v>333</v>
      </c>
      <c r="G29" s="10"/>
      <c r="H29" s="21"/>
      <c r="I29" s="21"/>
      <c r="J29" s="10"/>
    </row>
    <row r="30" spans="1:10" ht="23.25" customHeight="1">
      <c r="A30" s="31" t="s">
        <v>16</v>
      </c>
      <c r="B30" s="18">
        <v>1181</v>
      </c>
      <c r="C30" s="18">
        <v>778</v>
      </c>
      <c r="D30" s="19" t="s">
        <v>364</v>
      </c>
      <c r="E30" s="19" t="s">
        <v>84</v>
      </c>
      <c r="F30" s="91" t="s">
        <v>333</v>
      </c>
      <c r="G30" s="10"/>
      <c r="H30" s="21"/>
      <c r="I30" s="21"/>
      <c r="J30" s="10"/>
    </row>
    <row r="31" spans="1:10" ht="15.75">
      <c r="A31" s="31" t="s">
        <v>17</v>
      </c>
      <c r="B31" s="18">
        <v>2361</v>
      </c>
      <c r="C31" s="18">
        <v>1988</v>
      </c>
      <c r="D31" s="33" t="s">
        <v>84</v>
      </c>
      <c r="E31" s="33" t="s">
        <v>84</v>
      </c>
      <c r="F31" s="91" t="s">
        <v>333</v>
      </c>
      <c r="G31" s="10"/>
      <c r="H31" s="21"/>
      <c r="I31" s="21"/>
      <c r="J31" s="10"/>
    </row>
    <row r="32" spans="1:10" ht="31.5">
      <c r="A32" s="31" t="s">
        <v>18</v>
      </c>
      <c r="B32" s="18">
        <v>1559</v>
      </c>
      <c r="C32" s="18">
        <v>1530</v>
      </c>
      <c r="D32" s="33" t="s">
        <v>84</v>
      </c>
      <c r="E32" s="33" t="s">
        <v>84</v>
      </c>
      <c r="F32" s="91" t="s">
        <v>340</v>
      </c>
      <c r="G32" s="10"/>
      <c r="H32" s="21"/>
      <c r="I32" s="21"/>
      <c r="J32" s="10"/>
    </row>
    <row r="33" spans="1:10" ht="15.75">
      <c r="A33" s="31" t="s">
        <v>19</v>
      </c>
      <c r="B33" s="18">
        <v>372</v>
      </c>
      <c r="C33" s="18">
        <v>343</v>
      </c>
      <c r="D33" s="19" t="s">
        <v>84</v>
      </c>
      <c r="E33" s="19" t="s">
        <v>84</v>
      </c>
      <c r="F33" s="91" t="s">
        <v>333</v>
      </c>
      <c r="G33" s="10"/>
      <c r="H33" s="21"/>
      <c r="I33" s="21"/>
      <c r="J33" s="10"/>
    </row>
    <row r="34" spans="1:10" ht="47.25">
      <c r="A34" s="31" t="s">
        <v>20</v>
      </c>
      <c r="B34" s="18">
        <v>4234</v>
      </c>
      <c r="C34" s="18">
        <v>3949</v>
      </c>
      <c r="D34" s="33" t="s">
        <v>84</v>
      </c>
      <c r="E34" s="33" t="s">
        <v>84</v>
      </c>
      <c r="F34" s="91" t="s">
        <v>341</v>
      </c>
      <c r="G34" s="10"/>
      <c r="H34" s="21"/>
      <c r="I34" s="21"/>
      <c r="J34" s="10"/>
    </row>
    <row r="35" spans="1:10" ht="15" customHeight="1">
      <c r="A35" s="31" t="s">
        <v>21</v>
      </c>
      <c r="B35" s="18">
        <v>3432</v>
      </c>
      <c r="C35" s="18">
        <v>3200</v>
      </c>
      <c r="D35" s="27" t="s">
        <v>84</v>
      </c>
      <c r="E35" s="27" t="s">
        <v>84</v>
      </c>
      <c r="F35" s="91" t="s">
        <v>333</v>
      </c>
      <c r="G35" s="10"/>
      <c r="H35" s="10"/>
      <c r="I35" s="10"/>
      <c r="J35" s="10"/>
    </row>
    <row r="36" spans="1:6" ht="31.5">
      <c r="A36" s="31" t="s">
        <v>22</v>
      </c>
      <c r="B36" s="18">
        <v>1224</v>
      </c>
      <c r="C36" s="18">
        <v>1209</v>
      </c>
      <c r="D36" s="33" t="s">
        <v>84</v>
      </c>
      <c r="E36" s="33" t="s">
        <v>84</v>
      </c>
      <c r="F36" s="91" t="s">
        <v>337</v>
      </c>
    </row>
    <row r="37" spans="1:6" ht="31.5">
      <c r="A37" s="31" t="s">
        <v>23</v>
      </c>
      <c r="B37" s="18">
        <v>774</v>
      </c>
      <c r="C37" s="18">
        <v>751</v>
      </c>
      <c r="D37" s="33" t="s">
        <v>84</v>
      </c>
      <c r="E37" s="33" t="s">
        <v>84</v>
      </c>
      <c r="F37" s="91" t="s">
        <v>337</v>
      </c>
    </row>
    <row r="38" spans="1:6" ht="31.5">
      <c r="A38" s="74" t="s">
        <v>24</v>
      </c>
      <c r="B38" s="18">
        <v>3333</v>
      </c>
      <c r="C38" s="18">
        <v>3115</v>
      </c>
      <c r="D38" s="33" t="s">
        <v>84</v>
      </c>
      <c r="E38" s="33" t="s">
        <v>84</v>
      </c>
      <c r="F38" s="91" t="s">
        <v>333</v>
      </c>
    </row>
    <row r="39" spans="1:6" ht="48" customHeight="1">
      <c r="A39" s="31" t="s">
        <v>25</v>
      </c>
      <c r="B39" s="18">
        <v>4166</v>
      </c>
      <c r="C39" s="18">
        <v>4118</v>
      </c>
      <c r="D39" s="33" t="s">
        <v>364</v>
      </c>
      <c r="E39" s="33" t="s">
        <v>84</v>
      </c>
      <c r="F39" s="91" t="s">
        <v>336</v>
      </c>
    </row>
    <row r="40" spans="1:6" ht="15.75">
      <c r="A40" s="31" t="s">
        <v>26</v>
      </c>
      <c r="B40" s="18">
        <v>55883</v>
      </c>
      <c r="C40" s="18">
        <v>55412</v>
      </c>
      <c r="D40" s="33" t="s">
        <v>84</v>
      </c>
      <c r="E40" s="33" t="s">
        <v>84</v>
      </c>
      <c r="F40" s="91" t="s">
        <v>333</v>
      </c>
    </row>
    <row r="41" spans="1:6" ht="36.75" customHeight="1">
      <c r="A41" s="31" t="s">
        <v>65</v>
      </c>
      <c r="B41" s="18">
        <v>736</v>
      </c>
      <c r="C41" s="18">
        <v>488</v>
      </c>
      <c r="D41" s="77" t="s">
        <v>375</v>
      </c>
      <c r="E41" s="77" t="s">
        <v>444</v>
      </c>
      <c r="F41" s="56" t="s">
        <v>421</v>
      </c>
    </row>
    <row r="42" spans="1:6" ht="15.75">
      <c r="A42" s="31" t="s">
        <v>27</v>
      </c>
      <c r="B42" s="18">
        <v>709</v>
      </c>
      <c r="C42" s="18">
        <v>651</v>
      </c>
      <c r="D42" s="33" t="s">
        <v>84</v>
      </c>
      <c r="E42" s="33" t="s">
        <v>84</v>
      </c>
      <c r="F42" s="91" t="s">
        <v>333</v>
      </c>
    </row>
    <row r="43" spans="1:6" ht="15.75">
      <c r="A43" s="31" t="s">
        <v>28</v>
      </c>
      <c r="B43" s="34">
        <v>1092</v>
      </c>
      <c r="C43" s="34">
        <v>884</v>
      </c>
      <c r="D43" s="33" t="s">
        <v>84</v>
      </c>
      <c r="E43" s="33" t="s">
        <v>84</v>
      </c>
      <c r="F43" s="91" t="s">
        <v>333</v>
      </c>
    </row>
    <row r="44" spans="1:3" ht="15.75">
      <c r="A44" s="24" t="s">
        <v>1</v>
      </c>
      <c r="B44" s="25">
        <f>SUM(B7:B43)</f>
        <v>114926</v>
      </c>
      <c r="C44" s="38">
        <f>D44+SUM(C7:C43)</f>
        <v>109308</v>
      </c>
    </row>
    <row r="45" spans="1:3" ht="15.75">
      <c r="A45" s="24"/>
      <c r="B45" s="25"/>
      <c r="C45" s="26"/>
    </row>
    <row r="46" spans="1:4" ht="15.75">
      <c r="A46" s="5" t="s">
        <v>332</v>
      </c>
      <c r="B46" s="6"/>
      <c r="C46" s="29"/>
      <c r="D46" s="7"/>
    </row>
    <row r="47" spans="1:4" ht="15.75">
      <c r="A47" s="5" t="s">
        <v>446</v>
      </c>
      <c r="B47" s="6"/>
      <c r="C47" s="29"/>
      <c r="D47" s="7"/>
    </row>
    <row r="48" spans="1:4" ht="15.75">
      <c r="A48" s="5" t="s">
        <v>85</v>
      </c>
      <c r="B48" s="6"/>
      <c r="C48" s="29"/>
      <c r="D48" s="7"/>
    </row>
  </sheetData>
  <sheetProtection/>
  <mergeCells count="1">
    <mergeCell ref="A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3" customWidth="1"/>
    <col min="2" max="2" width="10.421875" style="3" customWidth="1"/>
    <col min="3" max="3" width="11.57421875" style="3" customWidth="1"/>
    <col min="4" max="4" width="13.7109375" style="3" customWidth="1"/>
    <col min="5" max="5" width="18.7109375" style="3" customWidth="1"/>
    <col min="6" max="6" width="12.8515625" style="22" customWidth="1"/>
    <col min="7" max="16384" width="9.140625" style="3" customWidth="1"/>
  </cols>
  <sheetData>
    <row r="2" spans="1:15" ht="18.75">
      <c r="A2" s="65" t="s">
        <v>411</v>
      </c>
      <c r="C2" s="6"/>
      <c r="D2" s="6"/>
      <c r="E2" s="8"/>
      <c r="F2" s="7"/>
      <c r="G2" s="9"/>
      <c r="H2" s="9"/>
      <c r="I2" s="9"/>
      <c r="J2" s="10"/>
      <c r="K2" s="10"/>
      <c r="L2" s="10"/>
      <c r="M2" s="10"/>
      <c r="N2" s="10"/>
      <c r="O2" s="10"/>
    </row>
    <row r="3" spans="1:15" ht="15.75">
      <c r="A3" s="4"/>
      <c r="C3" s="6"/>
      <c r="D3" s="6"/>
      <c r="E3" s="8"/>
      <c r="F3" s="7"/>
      <c r="G3" s="9"/>
      <c r="H3" s="9"/>
      <c r="I3" s="9"/>
      <c r="J3" s="10"/>
      <c r="K3" s="10"/>
      <c r="L3" s="10"/>
      <c r="M3" s="10"/>
      <c r="N3" s="10"/>
      <c r="O3" s="10"/>
    </row>
    <row r="4" spans="1:15" ht="15.75">
      <c r="A4" s="124" t="s">
        <v>454</v>
      </c>
      <c r="B4" s="124"/>
      <c r="C4" s="124"/>
      <c r="D4" s="124"/>
      <c r="E4" s="124"/>
      <c r="F4" s="124"/>
      <c r="G4" s="9"/>
      <c r="H4" s="9"/>
      <c r="I4" s="9"/>
      <c r="J4" s="10"/>
      <c r="K4" s="10"/>
      <c r="L4" s="10"/>
      <c r="M4" s="10"/>
      <c r="N4" s="10"/>
      <c r="O4" s="10"/>
    </row>
    <row r="5" spans="1:15" ht="15.75">
      <c r="A5" s="11"/>
      <c r="C5" s="12"/>
      <c r="D5" s="12"/>
      <c r="E5" s="28"/>
      <c r="F5" s="87"/>
      <c r="G5" s="2"/>
      <c r="H5" s="2"/>
      <c r="I5" s="14"/>
      <c r="J5" s="10"/>
      <c r="K5" s="10"/>
      <c r="L5" s="10"/>
      <c r="M5" s="10"/>
      <c r="N5" s="10"/>
      <c r="O5" s="10"/>
    </row>
    <row r="6" spans="1:15" ht="81.75" customHeight="1">
      <c r="A6" s="15" t="s">
        <v>0</v>
      </c>
      <c r="B6" s="16" t="s">
        <v>2</v>
      </c>
      <c r="C6" s="16" t="s">
        <v>51</v>
      </c>
      <c r="D6" s="17" t="s">
        <v>52</v>
      </c>
      <c r="E6" s="17" t="s">
        <v>53</v>
      </c>
      <c r="F6" s="17" t="s">
        <v>54</v>
      </c>
      <c r="G6" s="30"/>
      <c r="H6" s="30"/>
      <c r="I6" s="30"/>
      <c r="J6" s="30"/>
      <c r="K6" s="30"/>
      <c r="L6" s="10"/>
      <c r="M6" s="10"/>
      <c r="N6" s="10"/>
      <c r="O6" s="10"/>
    </row>
    <row r="7" spans="1:15" ht="31.5">
      <c r="A7" s="31" t="s">
        <v>29</v>
      </c>
      <c r="B7" s="18">
        <v>1389</v>
      </c>
      <c r="C7" s="18">
        <v>1315</v>
      </c>
      <c r="D7" s="19" t="s">
        <v>84</v>
      </c>
      <c r="E7" s="19" t="s">
        <v>84</v>
      </c>
      <c r="F7" s="49" t="s">
        <v>325</v>
      </c>
      <c r="G7" s="10"/>
      <c r="H7" s="1"/>
      <c r="I7" s="21"/>
      <c r="J7" s="10"/>
      <c r="K7" s="10"/>
      <c r="L7" s="10"/>
      <c r="M7" s="10"/>
      <c r="N7" s="10"/>
      <c r="O7" s="10"/>
    </row>
    <row r="8" spans="1:15" ht="31.5">
      <c r="A8" s="31" t="s">
        <v>30</v>
      </c>
      <c r="B8" s="18">
        <v>1393</v>
      </c>
      <c r="C8" s="18">
        <v>1236</v>
      </c>
      <c r="D8" s="19" t="s">
        <v>84</v>
      </c>
      <c r="E8" s="19" t="s">
        <v>84</v>
      </c>
      <c r="F8" s="49" t="s">
        <v>328</v>
      </c>
      <c r="G8" s="37"/>
      <c r="H8" s="1"/>
      <c r="I8" s="21"/>
      <c r="J8" s="10"/>
      <c r="K8" s="10"/>
      <c r="L8" s="10"/>
      <c r="M8" s="10"/>
      <c r="N8" s="10"/>
      <c r="O8" s="10"/>
    </row>
    <row r="9" spans="1:15" ht="31.5">
      <c r="A9" s="31" t="s">
        <v>31</v>
      </c>
      <c r="B9" s="18">
        <v>570</v>
      </c>
      <c r="C9" s="18">
        <v>189</v>
      </c>
      <c r="D9" s="19" t="s">
        <v>84</v>
      </c>
      <c r="E9" s="19" t="s">
        <v>84</v>
      </c>
      <c r="F9" s="49" t="s">
        <v>328</v>
      </c>
      <c r="G9" s="10"/>
      <c r="H9" s="1"/>
      <c r="I9" s="21"/>
      <c r="J9" s="10"/>
      <c r="K9" s="10"/>
      <c r="L9" s="10"/>
      <c r="M9" s="10"/>
      <c r="N9" s="10"/>
      <c r="O9" s="10"/>
    </row>
    <row r="10" spans="1:15" ht="31.5">
      <c r="A10" s="31" t="s">
        <v>32</v>
      </c>
      <c r="B10" s="18">
        <v>2080</v>
      </c>
      <c r="C10" s="18">
        <v>1590</v>
      </c>
      <c r="D10" s="19" t="s">
        <v>84</v>
      </c>
      <c r="E10" s="19" t="s">
        <v>84</v>
      </c>
      <c r="F10" s="49" t="s">
        <v>328</v>
      </c>
      <c r="G10" s="10"/>
      <c r="H10" s="35"/>
      <c r="I10" s="21"/>
      <c r="J10" s="10"/>
      <c r="K10" s="10"/>
      <c r="L10" s="10"/>
      <c r="M10" s="10"/>
      <c r="N10" s="10"/>
      <c r="O10" s="10"/>
    </row>
    <row r="11" spans="1:15" ht="31.5">
      <c r="A11" s="31" t="s">
        <v>33</v>
      </c>
      <c r="B11" s="18">
        <v>3939</v>
      </c>
      <c r="C11" s="18">
        <v>3650</v>
      </c>
      <c r="D11" s="19" t="s">
        <v>84</v>
      </c>
      <c r="E11" s="19" t="s">
        <v>84</v>
      </c>
      <c r="F11" s="49" t="s">
        <v>328</v>
      </c>
      <c r="G11" s="10"/>
      <c r="H11" s="1"/>
      <c r="I11" s="21"/>
      <c r="J11" s="10"/>
      <c r="K11" s="10"/>
      <c r="L11" s="10"/>
      <c r="M11" s="10"/>
      <c r="N11" s="10"/>
      <c r="O11" s="10"/>
    </row>
    <row r="12" spans="1:15" ht="31.5">
      <c r="A12" s="31" t="s">
        <v>34</v>
      </c>
      <c r="B12" s="18">
        <v>1532</v>
      </c>
      <c r="C12" s="18">
        <v>1350</v>
      </c>
      <c r="D12" s="19" t="s">
        <v>84</v>
      </c>
      <c r="E12" s="19" t="s">
        <v>84</v>
      </c>
      <c r="F12" s="49" t="s">
        <v>328</v>
      </c>
      <c r="G12" s="10"/>
      <c r="H12" s="1"/>
      <c r="I12" s="21"/>
      <c r="J12" s="10"/>
      <c r="K12" s="10"/>
      <c r="L12" s="10"/>
      <c r="M12" s="10"/>
      <c r="N12" s="10"/>
      <c r="O12" s="10"/>
    </row>
    <row r="13" spans="1:15" ht="31.5">
      <c r="A13" s="31" t="s">
        <v>35</v>
      </c>
      <c r="B13" s="18">
        <v>987</v>
      </c>
      <c r="C13" s="18">
        <v>920</v>
      </c>
      <c r="D13" s="19" t="s">
        <v>84</v>
      </c>
      <c r="E13" s="19" t="s">
        <v>84</v>
      </c>
      <c r="F13" s="49" t="s">
        <v>328</v>
      </c>
      <c r="G13" s="10"/>
      <c r="H13" s="1"/>
      <c r="I13" s="21"/>
      <c r="J13" s="10"/>
      <c r="K13" s="10"/>
      <c r="L13" s="10"/>
      <c r="M13" s="10"/>
      <c r="N13" s="10"/>
      <c r="O13" s="10"/>
    </row>
    <row r="14" spans="1:15" ht="31.5">
      <c r="A14" s="31" t="s">
        <v>36</v>
      </c>
      <c r="B14" s="18">
        <v>87</v>
      </c>
      <c r="C14" s="18">
        <v>50</v>
      </c>
      <c r="D14" s="19" t="s">
        <v>84</v>
      </c>
      <c r="E14" s="19" t="s">
        <v>84</v>
      </c>
      <c r="F14" s="49" t="s">
        <v>326</v>
      </c>
      <c r="G14" s="10"/>
      <c r="H14" s="1"/>
      <c r="I14" s="21"/>
      <c r="J14" s="10"/>
      <c r="K14" s="10"/>
      <c r="L14" s="10"/>
      <c r="M14" s="10"/>
      <c r="N14" s="10"/>
      <c r="O14" s="10"/>
    </row>
    <row r="15" spans="1:15" ht="15.75">
      <c r="A15" s="31" t="s">
        <v>71</v>
      </c>
      <c r="B15" s="18">
        <v>1370</v>
      </c>
      <c r="C15" s="61"/>
      <c r="D15" s="62"/>
      <c r="E15" s="62"/>
      <c r="F15" s="69"/>
      <c r="G15" s="10"/>
      <c r="H15" s="1"/>
      <c r="I15" s="21"/>
      <c r="J15" s="10"/>
      <c r="K15" s="10"/>
      <c r="L15" s="10"/>
      <c r="M15" s="10"/>
      <c r="N15" s="10"/>
      <c r="O15" s="10"/>
    </row>
    <row r="16" spans="1:15" ht="31.5">
      <c r="A16" s="31" t="s">
        <v>72</v>
      </c>
      <c r="B16" s="18">
        <v>764</v>
      </c>
      <c r="C16" s="18">
        <v>715</v>
      </c>
      <c r="D16" s="19" t="s">
        <v>364</v>
      </c>
      <c r="E16" s="19" t="s">
        <v>87</v>
      </c>
      <c r="F16" s="49" t="s">
        <v>329</v>
      </c>
      <c r="G16" s="10"/>
      <c r="H16" s="1"/>
      <c r="I16" s="21"/>
      <c r="J16" s="10"/>
      <c r="K16" s="10"/>
      <c r="L16" s="10"/>
      <c r="M16" s="10"/>
      <c r="N16" s="10"/>
      <c r="O16" s="10"/>
    </row>
    <row r="17" spans="1:15" ht="22.5" customHeight="1">
      <c r="A17" s="31" t="s">
        <v>73</v>
      </c>
      <c r="B17" s="18">
        <v>726</v>
      </c>
      <c r="C17" s="18">
        <v>497</v>
      </c>
      <c r="D17" s="19" t="s">
        <v>364</v>
      </c>
      <c r="E17" s="19" t="s">
        <v>430</v>
      </c>
      <c r="F17" s="49" t="s">
        <v>73</v>
      </c>
      <c r="G17" s="10"/>
      <c r="H17" s="1"/>
      <c r="I17" s="21"/>
      <c r="J17" s="10"/>
      <c r="K17" s="10"/>
      <c r="L17" s="10"/>
      <c r="M17" s="10"/>
      <c r="N17" s="10"/>
      <c r="O17" s="10"/>
    </row>
    <row r="18" spans="1:15" ht="31.5">
      <c r="A18" s="31" t="s">
        <v>37</v>
      </c>
      <c r="B18" s="18">
        <v>718</v>
      </c>
      <c r="C18" s="18">
        <v>699</v>
      </c>
      <c r="D18" s="19" t="s">
        <v>70</v>
      </c>
      <c r="E18" s="19" t="s">
        <v>70</v>
      </c>
      <c r="F18" s="49" t="s">
        <v>328</v>
      </c>
      <c r="G18" s="10"/>
      <c r="H18" s="1"/>
      <c r="I18" s="21"/>
      <c r="J18" s="10"/>
      <c r="K18" s="10"/>
      <c r="L18" s="10"/>
      <c r="M18" s="10"/>
      <c r="N18" s="10"/>
      <c r="O18" s="10"/>
    </row>
    <row r="19" spans="1:15" ht="15.75">
      <c r="A19" s="31" t="s">
        <v>74</v>
      </c>
      <c r="B19" s="18">
        <v>1054</v>
      </c>
      <c r="C19" s="18">
        <v>1030</v>
      </c>
      <c r="D19" s="19" t="s">
        <v>364</v>
      </c>
      <c r="E19" s="19" t="s">
        <v>420</v>
      </c>
      <c r="F19" s="49" t="s">
        <v>74</v>
      </c>
      <c r="G19" s="10"/>
      <c r="H19" s="1"/>
      <c r="I19" s="21"/>
      <c r="J19" s="10"/>
      <c r="K19" s="10"/>
      <c r="L19" s="10"/>
      <c r="M19" s="10"/>
      <c r="N19" s="10"/>
      <c r="O19" s="10"/>
    </row>
    <row r="20" spans="1:15" ht="31.5">
      <c r="A20" s="31" t="s">
        <v>75</v>
      </c>
      <c r="B20" s="18">
        <v>1584</v>
      </c>
      <c r="C20" s="18">
        <v>1218</v>
      </c>
      <c r="D20" s="19" t="s">
        <v>364</v>
      </c>
      <c r="E20" s="19" t="s">
        <v>88</v>
      </c>
      <c r="F20" s="49" t="s">
        <v>75</v>
      </c>
      <c r="G20" s="10"/>
      <c r="H20" s="1"/>
      <c r="I20" s="21"/>
      <c r="J20" s="10"/>
      <c r="K20" s="10"/>
      <c r="L20" s="10"/>
      <c r="M20" s="10"/>
      <c r="N20" s="10"/>
      <c r="O20" s="10"/>
    </row>
    <row r="21" spans="1:15" ht="47.25">
      <c r="A21" s="31" t="s">
        <v>38</v>
      </c>
      <c r="B21" s="18">
        <v>1460</v>
      </c>
      <c r="C21" s="18">
        <v>950</v>
      </c>
      <c r="D21" s="19" t="s">
        <v>455</v>
      </c>
      <c r="E21" s="19" t="s">
        <v>455</v>
      </c>
      <c r="F21" s="49" t="s">
        <v>328</v>
      </c>
      <c r="G21" s="10"/>
      <c r="H21" s="30"/>
      <c r="I21" s="21"/>
      <c r="J21" s="10"/>
      <c r="K21" s="10"/>
      <c r="L21" s="10"/>
      <c r="M21" s="10"/>
      <c r="N21" s="10"/>
      <c r="O21" s="10"/>
    </row>
    <row r="22" spans="1:15" ht="63">
      <c r="A22" s="31" t="s">
        <v>76</v>
      </c>
      <c r="B22" s="18">
        <v>691</v>
      </c>
      <c r="C22" s="18">
        <v>673</v>
      </c>
      <c r="D22" s="19" t="s">
        <v>364</v>
      </c>
      <c r="E22" s="19" t="s">
        <v>86</v>
      </c>
      <c r="F22" s="49" t="s">
        <v>76</v>
      </c>
      <c r="G22" s="10"/>
      <c r="H22" s="30"/>
      <c r="I22" s="21"/>
      <c r="J22" s="10"/>
      <c r="K22" s="10"/>
      <c r="L22" s="10"/>
      <c r="M22" s="10"/>
      <c r="N22" s="10"/>
      <c r="O22" s="10"/>
    </row>
    <row r="23" spans="1:15" ht="31.5">
      <c r="A23" s="31" t="s">
        <v>39</v>
      </c>
      <c r="B23" s="18">
        <v>498</v>
      </c>
      <c r="C23" s="18">
        <v>470</v>
      </c>
      <c r="D23" s="19" t="s">
        <v>70</v>
      </c>
      <c r="E23" s="19" t="s">
        <v>70</v>
      </c>
      <c r="F23" s="49" t="s">
        <v>327</v>
      </c>
      <c r="G23" s="10"/>
      <c r="H23" s="1"/>
      <c r="I23" s="21"/>
      <c r="J23" s="10"/>
      <c r="K23" s="10"/>
      <c r="L23" s="10"/>
      <c r="M23" s="10"/>
      <c r="N23" s="10"/>
      <c r="O23" s="10"/>
    </row>
    <row r="24" spans="1:15" ht="63">
      <c r="A24" s="31" t="s">
        <v>77</v>
      </c>
      <c r="B24" s="18">
        <v>196</v>
      </c>
      <c r="C24" s="18">
        <v>209</v>
      </c>
      <c r="D24" s="19" t="s">
        <v>364</v>
      </c>
      <c r="E24" s="19" t="s">
        <v>86</v>
      </c>
      <c r="F24" s="49" t="s">
        <v>77</v>
      </c>
      <c r="G24" s="10"/>
      <c r="H24" s="1"/>
      <c r="I24" s="21"/>
      <c r="J24" s="10"/>
      <c r="K24" s="10"/>
      <c r="L24" s="10"/>
      <c r="M24" s="10"/>
      <c r="N24" s="10"/>
      <c r="O24" s="10"/>
    </row>
    <row r="25" spans="1:15" ht="31.5">
      <c r="A25" s="31" t="s">
        <v>78</v>
      </c>
      <c r="B25" s="18">
        <v>2557</v>
      </c>
      <c r="C25" s="18">
        <v>720</v>
      </c>
      <c r="D25" s="19" t="s">
        <v>364</v>
      </c>
      <c r="E25" s="84" t="s">
        <v>89</v>
      </c>
      <c r="F25" s="49" t="s">
        <v>78</v>
      </c>
      <c r="G25" s="10"/>
      <c r="H25" s="1"/>
      <c r="I25" s="21"/>
      <c r="J25" s="10"/>
      <c r="K25" s="10"/>
      <c r="L25" s="10"/>
      <c r="M25" s="10"/>
      <c r="N25" s="10"/>
      <c r="O25" s="10"/>
    </row>
    <row r="26" spans="1:15" ht="23.25" customHeight="1">
      <c r="A26" s="31" t="s">
        <v>79</v>
      </c>
      <c r="B26" s="18">
        <v>1052</v>
      </c>
      <c r="C26" s="18"/>
      <c r="D26" s="70"/>
      <c r="E26" s="62"/>
      <c r="F26" s="69"/>
      <c r="G26" s="10"/>
      <c r="H26" s="1"/>
      <c r="I26" s="21"/>
      <c r="J26" s="10"/>
      <c r="K26" s="10"/>
      <c r="L26" s="10"/>
      <c r="M26" s="10"/>
      <c r="N26" s="10"/>
      <c r="O26" s="10"/>
    </row>
    <row r="27" spans="1:15" ht="24.75" customHeight="1">
      <c r="A27" s="31" t="s">
        <v>80</v>
      </c>
      <c r="B27" s="18">
        <v>204</v>
      </c>
      <c r="C27" s="18">
        <v>182</v>
      </c>
      <c r="D27" s="19" t="s">
        <v>375</v>
      </c>
      <c r="E27" s="19" t="s">
        <v>429</v>
      </c>
      <c r="F27" s="49" t="s">
        <v>80</v>
      </c>
      <c r="G27" s="10"/>
      <c r="H27" s="1"/>
      <c r="I27" s="21"/>
      <c r="J27" s="10"/>
      <c r="K27" s="10"/>
      <c r="L27" s="10"/>
      <c r="M27" s="10"/>
      <c r="N27" s="10"/>
      <c r="O27" s="10"/>
    </row>
    <row r="28" spans="1:15" ht="31.5">
      <c r="A28" s="31" t="s">
        <v>81</v>
      </c>
      <c r="B28" s="18">
        <v>566</v>
      </c>
      <c r="C28" s="18">
        <v>488</v>
      </c>
      <c r="D28" s="19" t="s">
        <v>364</v>
      </c>
      <c r="E28" s="19" t="s">
        <v>88</v>
      </c>
      <c r="F28" s="49" t="s">
        <v>330</v>
      </c>
      <c r="G28" s="10"/>
      <c r="H28" s="1"/>
      <c r="I28" s="21"/>
      <c r="J28" s="10"/>
      <c r="K28" s="10"/>
      <c r="L28" s="10"/>
      <c r="M28" s="10"/>
      <c r="N28" s="10"/>
      <c r="O28" s="10"/>
    </row>
    <row r="29" spans="1:15" ht="31.5">
      <c r="A29" s="31" t="s">
        <v>40</v>
      </c>
      <c r="B29" s="18">
        <v>20037</v>
      </c>
      <c r="C29" s="18">
        <v>19972</v>
      </c>
      <c r="D29" s="19" t="s">
        <v>70</v>
      </c>
      <c r="E29" s="19" t="s">
        <v>70</v>
      </c>
      <c r="F29" s="49" t="s">
        <v>328</v>
      </c>
      <c r="G29" s="10"/>
      <c r="H29" s="1"/>
      <c r="I29" s="21"/>
      <c r="J29" s="10"/>
      <c r="K29" s="10"/>
      <c r="L29" s="10"/>
      <c r="M29" s="10"/>
      <c r="N29" s="10"/>
      <c r="O29" s="10"/>
    </row>
    <row r="30" spans="1:15" ht="31.5">
      <c r="A30" s="31" t="s">
        <v>41</v>
      </c>
      <c r="B30" s="18">
        <v>4484</v>
      </c>
      <c r="C30" s="18">
        <v>80</v>
      </c>
      <c r="D30" s="19" t="s">
        <v>70</v>
      </c>
      <c r="E30" s="19" t="s">
        <v>70</v>
      </c>
      <c r="F30" s="49" t="s">
        <v>328</v>
      </c>
      <c r="G30" s="10"/>
      <c r="H30" s="1"/>
      <c r="I30" s="21"/>
      <c r="J30" s="10"/>
      <c r="K30" s="10"/>
      <c r="L30" s="10"/>
      <c r="M30" s="10"/>
      <c r="N30" s="10"/>
      <c r="O30" s="10"/>
    </row>
    <row r="31" spans="1:15" ht="31.5">
      <c r="A31" s="31" t="s">
        <v>42</v>
      </c>
      <c r="B31" s="18">
        <v>1156</v>
      </c>
      <c r="C31" s="18">
        <v>208</v>
      </c>
      <c r="D31" s="19" t="s">
        <v>70</v>
      </c>
      <c r="E31" s="19" t="s">
        <v>70</v>
      </c>
      <c r="F31" s="49" t="s">
        <v>328</v>
      </c>
      <c r="G31" s="10"/>
      <c r="H31" s="1"/>
      <c r="I31" s="21"/>
      <c r="J31" s="10"/>
      <c r="K31" s="10"/>
      <c r="L31" s="10"/>
      <c r="M31" s="10"/>
      <c r="N31" s="10"/>
      <c r="O31" s="10"/>
    </row>
    <row r="32" spans="1:15" ht="31.5">
      <c r="A32" s="31" t="s">
        <v>43</v>
      </c>
      <c r="B32" s="18">
        <v>1871</v>
      </c>
      <c r="C32" s="18">
        <v>665</v>
      </c>
      <c r="D32" s="19" t="s">
        <v>70</v>
      </c>
      <c r="E32" s="19" t="s">
        <v>70</v>
      </c>
      <c r="F32" s="49" t="s">
        <v>328</v>
      </c>
      <c r="G32" s="10"/>
      <c r="H32" s="1"/>
      <c r="I32" s="21"/>
      <c r="J32" s="10"/>
      <c r="K32" s="10"/>
      <c r="L32" s="10"/>
      <c r="M32" s="10"/>
      <c r="N32" s="10"/>
      <c r="O32" s="10"/>
    </row>
    <row r="33" spans="1:15" ht="31.5">
      <c r="A33" s="31" t="s">
        <v>44</v>
      </c>
      <c r="B33" s="18">
        <v>674</v>
      </c>
      <c r="C33" s="18">
        <v>620</v>
      </c>
      <c r="D33" s="19" t="s">
        <v>70</v>
      </c>
      <c r="E33" s="19" t="s">
        <v>70</v>
      </c>
      <c r="F33" s="49" t="s">
        <v>328</v>
      </c>
      <c r="G33" s="10"/>
      <c r="H33" s="1"/>
      <c r="I33" s="21"/>
      <c r="J33" s="10"/>
      <c r="K33" s="10"/>
      <c r="L33" s="10"/>
      <c r="M33" s="10"/>
      <c r="N33" s="10"/>
      <c r="O33" s="10"/>
    </row>
    <row r="34" spans="1:15" ht="31.5">
      <c r="A34" s="31" t="s">
        <v>45</v>
      </c>
      <c r="B34" s="18">
        <v>1262</v>
      </c>
      <c r="C34" s="18">
        <v>930</v>
      </c>
      <c r="D34" s="19" t="s">
        <v>70</v>
      </c>
      <c r="E34" s="19" t="s">
        <v>70</v>
      </c>
      <c r="F34" s="49" t="s">
        <v>328</v>
      </c>
      <c r="G34" s="10"/>
      <c r="H34" s="1"/>
      <c r="I34" s="21"/>
      <c r="J34" s="10"/>
      <c r="K34" s="10"/>
      <c r="L34" s="10"/>
      <c r="M34" s="10"/>
      <c r="N34" s="10"/>
      <c r="O34" s="10"/>
    </row>
    <row r="35" spans="1:15" ht="15.75">
      <c r="A35" s="31" t="s">
        <v>82</v>
      </c>
      <c r="B35" s="18">
        <v>200</v>
      </c>
      <c r="C35" s="18">
        <v>227</v>
      </c>
      <c r="D35" s="19" t="s">
        <v>364</v>
      </c>
      <c r="E35" s="79" t="s">
        <v>428</v>
      </c>
      <c r="F35" s="49" t="s">
        <v>82</v>
      </c>
      <c r="G35" s="10"/>
      <c r="H35" s="1"/>
      <c r="I35" s="21"/>
      <c r="J35" s="10"/>
      <c r="K35" s="10"/>
      <c r="L35" s="10"/>
      <c r="M35" s="10"/>
      <c r="N35" s="10"/>
      <c r="O35" s="10"/>
    </row>
    <row r="36" spans="1:15" ht="31.5">
      <c r="A36" s="31" t="s">
        <v>83</v>
      </c>
      <c r="B36" s="18">
        <v>8832</v>
      </c>
      <c r="C36" s="18">
        <v>8265</v>
      </c>
      <c r="D36" s="79" t="s">
        <v>427</v>
      </c>
      <c r="E36" s="19" t="s">
        <v>90</v>
      </c>
      <c r="F36" s="49" t="s">
        <v>83</v>
      </c>
      <c r="G36" s="10"/>
      <c r="H36" s="1"/>
      <c r="I36" s="21"/>
      <c r="J36" s="10"/>
      <c r="K36" s="10"/>
      <c r="L36" s="10"/>
      <c r="M36" s="10"/>
      <c r="N36" s="10"/>
      <c r="O36" s="10"/>
    </row>
    <row r="37" spans="1:15" ht="31.5">
      <c r="A37" s="31" t="s">
        <v>46</v>
      </c>
      <c r="B37" s="18">
        <v>930</v>
      </c>
      <c r="C37" s="18">
        <v>901</v>
      </c>
      <c r="D37" s="19" t="s">
        <v>70</v>
      </c>
      <c r="E37" s="19" t="s">
        <v>70</v>
      </c>
      <c r="F37" s="49" t="s">
        <v>328</v>
      </c>
      <c r="G37" s="10"/>
      <c r="H37" s="1"/>
      <c r="I37" s="21"/>
      <c r="J37" s="10"/>
      <c r="K37" s="10"/>
      <c r="L37" s="10"/>
      <c r="M37" s="10"/>
      <c r="N37" s="10"/>
      <c r="O37" s="10"/>
    </row>
    <row r="38" spans="1:15" ht="31.5">
      <c r="A38" s="31" t="s">
        <v>47</v>
      </c>
      <c r="B38" s="18">
        <v>724</v>
      </c>
      <c r="C38" s="18">
        <v>662</v>
      </c>
      <c r="D38" s="19" t="s">
        <v>70</v>
      </c>
      <c r="E38" s="19" t="s">
        <v>70</v>
      </c>
      <c r="F38" s="49" t="s">
        <v>328</v>
      </c>
      <c r="G38" s="10"/>
      <c r="H38" s="1"/>
      <c r="I38" s="21"/>
      <c r="J38" s="10"/>
      <c r="K38" s="10"/>
      <c r="L38" s="10"/>
      <c r="M38" s="10"/>
      <c r="N38" s="10"/>
      <c r="O38" s="10"/>
    </row>
    <row r="39" spans="1:15" ht="31.5">
      <c r="A39" s="31" t="s">
        <v>48</v>
      </c>
      <c r="B39" s="18">
        <v>171</v>
      </c>
      <c r="C39" s="18">
        <v>154</v>
      </c>
      <c r="D39" s="19" t="s">
        <v>70</v>
      </c>
      <c r="E39" s="19" t="s">
        <v>70</v>
      </c>
      <c r="F39" s="49" t="s">
        <v>328</v>
      </c>
      <c r="G39" s="10"/>
      <c r="H39" s="1"/>
      <c r="I39" s="21"/>
      <c r="J39" s="10"/>
      <c r="K39" s="10"/>
      <c r="L39" s="10"/>
      <c r="M39" s="10"/>
      <c r="N39" s="10"/>
      <c r="O39" s="10"/>
    </row>
    <row r="40" spans="1:15" ht="78.75">
      <c r="A40" s="31" t="s">
        <v>49</v>
      </c>
      <c r="B40" s="18">
        <v>774</v>
      </c>
      <c r="C40" s="18">
        <v>180</v>
      </c>
      <c r="D40" s="19" t="s">
        <v>70</v>
      </c>
      <c r="E40" s="19" t="s">
        <v>70</v>
      </c>
      <c r="F40" s="49" t="s">
        <v>331</v>
      </c>
      <c r="G40" s="10"/>
      <c r="H40" s="1"/>
      <c r="I40" s="21"/>
      <c r="J40" s="10"/>
      <c r="K40" s="10"/>
      <c r="L40" s="10"/>
      <c r="M40" s="10"/>
      <c r="N40" s="10"/>
      <c r="O40" s="10"/>
    </row>
    <row r="41" spans="1:10" ht="18.75" customHeight="1">
      <c r="A41" s="24" t="s">
        <v>1</v>
      </c>
      <c r="B41" s="25">
        <f>SUM(B7:B40)</f>
        <v>66532</v>
      </c>
      <c r="C41" s="38">
        <f>SUM(C7:C40)</f>
        <v>51015</v>
      </c>
      <c r="D41" s="36"/>
      <c r="G41" s="10"/>
      <c r="H41" s="10"/>
      <c r="I41" s="10"/>
      <c r="J41" s="10"/>
    </row>
    <row r="42" spans="1:10" ht="36" customHeight="1">
      <c r="A42" s="123"/>
      <c r="B42" s="123"/>
      <c r="C42" s="26"/>
      <c r="H42" s="10"/>
      <c r="I42" s="10"/>
      <c r="J42" s="10"/>
    </row>
    <row r="43" spans="2:10" ht="15.75">
      <c r="B43" s="6"/>
      <c r="C43" s="6"/>
      <c r="D43" s="8"/>
      <c r="H43" s="10"/>
      <c r="I43" s="10"/>
      <c r="J43" s="10"/>
    </row>
    <row r="44" spans="1:10" ht="15.75">
      <c r="A44" s="3" t="s">
        <v>332</v>
      </c>
      <c r="B44" s="6"/>
      <c r="C44" s="6"/>
      <c r="D44" s="8"/>
      <c r="H44" s="10"/>
      <c r="I44" s="10"/>
      <c r="J44" s="10"/>
    </row>
    <row r="45" spans="1:4" ht="15.75">
      <c r="A45" s="3" t="s">
        <v>412</v>
      </c>
      <c r="B45" s="6"/>
      <c r="C45" s="6"/>
      <c r="D45" s="8"/>
    </row>
    <row r="46" spans="2:4" ht="15.75">
      <c r="B46" s="6"/>
      <c r="C46" s="6"/>
      <c r="D46" s="8"/>
    </row>
  </sheetData>
  <sheetProtection/>
  <mergeCells count="2">
    <mergeCell ref="A42:B42"/>
    <mergeCell ref="A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80" customWidth="1"/>
    <col min="2" max="2" width="10.8515625" style="3" bestFit="1" customWidth="1"/>
    <col min="3" max="3" width="10.8515625" style="3" customWidth="1"/>
    <col min="4" max="4" width="15.7109375" style="3" bestFit="1" customWidth="1"/>
    <col min="5" max="5" width="17.28125" style="3" customWidth="1"/>
    <col min="6" max="6" width="13.57421875" style="22" customWidth="1"/>
    <col min="7" max="16384" width="9.140625" style="3" customWidth="1"/>
  </cols>
  <sheetData>
    <row r="2" spans="1:11" ht="18.75">
      <c r="A2" s="96" t="s">
        <v>56</v>
      </c>
      <c r="B2" s="35"/>
      <c r="C2" s="9"/>
      <c r="D2" s="9"/>
      <c r="E2" s="85"/>
      <c r="F2" s="87"/>
      <c r="G2" s="9"/>
      <c r="H2" s="9"/>
      <c r="I2" s="9"/>
      <c r="J2" s="10"/>
      <c r="K2" s="10"/>
    </row>
    <row r="3" spans="1:11" ht="15.75">
      <c r="A3" s="97"/>
      <c r="B3" s="35"/>
      <c r="C3" s="9"/>
      <c r="D3" s="9"/>
      <c r="E3" s="85"/>
      <c r="F3" s="87"/>
      <c r="G3" s="9"/>
      <c r="H3" s="9"/>
      <c r="I3" s="9"/>
      <c r="J3" s="10"/>
      <c r="K3" s="10"/>
    </row>
    <row r="4" spans="1:11" ht="15.75">
      <c r="A4" s="125" t="s">
        <v>448</v>
      </c>
      <c r="B4" s="125"/>
      <c r="C4" s="125"/>
      <c r="D4" s="125"/>
      <c r="E4" s="125"/>
      <c r="F4" s="125"/>
      <c r="G4" s="9"/>
      <c r="H4" s="9"/>
      <c r="I4" s="9"/>
      <c r="J4" s="10"/>
      <c r="K4" s="10"/>
    </row>
    <row r="5" spans="1:11" ht="15.75">
      <c r="A5" s="98"/>
      <c r="B5" s="10"/>
      <c r="C5" s="2"/>
      <c r="D5" s="2"/>
      <c r="E5" s="13"/>
      <c r="F5" s="87"/>
      <c r="G5" s="2"/>
      <c r="H5" s="2"/>
      <c r="I5" s="14"/>
      <c r="J5" s="10"/>
      <c r="K5" s="10"/>
    </row>
    <row r="6" spans="1:11" ht="79.5" customHeight="1">
      <c r="A6" s="17" t="s">
        <v>0</v>
      </c>
      <c r="B6" s="16" t="s">
        <v>2</v>
      </c>
      <c r="C6" s="16" t="s">
        <v>51</v>
      </c>
      <c r="D6" s="17" t="s">
        <v>52</v>
      </c>
      <c r="E6" s="17" t="s">
        <v>53</v>
      </c>
      <c r="F6" s="17" t="s">
        <v>54</v>
      </c>
      <c r="G6" s="30"/>
      <c r="H6" s="30"/>
      <c r="I6" s="30"/>
      <c r="J6" s="30"/>
      <c r="K6" s="30"/>
    </row>
    <row r="7" spans="1:11" ht="19.5" customHeight="1">
      <c r="A7" s="74" t="s">
        <v>92</v>
      </c>
      <c r="B7" s="18">
        <v>968</v>
      </c>
      <c r="C7" s="18">
        <v>291</v>
      </c>
      <c r="D7" s="19" t="s">
        <v>106</v>
      </c>
      <c r="E7" s="19" t="s">
        <v>106</v>
      </c>
      <c r="F7" s="94" t="s">
        <v>434</v>
      </c>
      <c r="G7" s="10"/>
      <c r="H7" s="21"/>
      <c r="I7" s="21"/>
      <c r="J7" s="10"/>
      <c r="K7" s="10"/>
    </row>
    <row r="8" spans="1:11" ht="74.25" customHeight="1">
      <c r="A8" s="74" t="s">
        <v>93</v>
      </c>
      <c r="B8" s="18">
        <v>5092</v>
      </c>
      <c r="C8" s="18">
        <v>5000</v>
      </c>
      <c r="D8" s="19" t="s">
        <v>106</v>
      </c>
      <c r="E8" s="19" t="s">
        <v>106</v>
      </c>
      <c r="F8" s="53" t="s">
        <v>436</v>
      </c>
      <c r="G8" s="80"/>
      <c r="H8" s="80"/>
      <c r="I8" s="80"/>
      <c r="J8" s="10"/>
      <c r="K8" s="10"/>
    </row>
    <row r="9" spans="1:11" ht="19.5" customHeight="1">
      <c r="A9" s="74" t="s">
        <v>94</v>
      </c>
      <c r="B9" s="18">
        <v>443</v>
      </c>
      <c r="C9" s="18">
        <v>373</v>
      </c>
      <c r="D9" s="19" t="s">
        <v>106</v>
      </c>
      <c r="E9" s="19" t="s">
        <v>106</v>
      </c>
      <c r="F9" s="49" t="s">
        <v>94</v>
      </c>
      <c r="G9" s="10"/>
      <c r="H9" s="21"/>
      <c r="I9" s="21"/>
      <c r="J9" s="10"/>
      <c r="K9" s="10"/>
    </row>
    <row r="10" spans="1:11" ht="19.5" customHeight="1">
      <c r="A10" s="74" t="s">
        <v>91</v>
      </c>
      <c r="B10" s="18">
        <v>487</v>
      </c>
      <c r="C10" s="18">
        <v>445</v>
      </c>
      <c r="D10" s="19" t="s">
        <v>70</v>
      </c>
      <c r="E10" s="19" t="s">
        <v>70</v>
      </c>
      <c r="F10" s="49" t="s">
        <v>91</v>
      </c>
      <c r="G10" s="10"/>
      <c r="H10" s="21"/>
      <c r="I10" s="21"/>
      <c r="J10" s="10"/>
      <c r="K10" s="10"/>
    </row>
    <row r="11" spans="1:11" ht="19.5" customHeight="1">
      <c r="A11" s="74" t="s">
        <v>95</v>
      </c>
      <c r="B11" s="18">
        <v>348</v>
      </c>
      <c r="C11" s="18"/>
      <c r="D11" s="19"/>
      <c r="E11" s="19"/>
      <c r="F11" s="49"/>
      <c r="G11" s="10"/>
      <c r="H11" s="21"/>
      <c r="I11" s="21"/>
      <c r="J11" s="10"/>
      <c r="K11" s="10"/>
    </row>
    <row r="12" spans="1:11" ht="19.5" customHeight="1">
      <c r="A12" s="74" t="s">
        <v>96</v>
      </c>
      <c r="B12" s="18">
        <v>479</v>
      </c>
      <c r="C12" s="18">
        <v>239</v>
      </c>
      <c r="D12" s="19" t="s">
        <v>106</v>
      </c>
      <c r="E12" s="19" t="s">
        <v>106</v>
      </c>
      <c r="F12" s="94" t="s">
        <v>434</v>
      </c>
      <c r="G12" s="10"/>
      <c r="H12" s="21"/>
      <c r="I12" s="21"/>
      <c r="J12" s="10"/>
      <c r="K12" s="10"/>
    </row>
    <row r="13" spans="1:11" ht="19.5" customHeight="1">
      <c r="A13" s="74" t="s">
        <v>50</v>
      </c>
      <c r="B13" s="18">
        <v>591</v>
      </c>
      <c r="C13" s="18">
        <v>570</v>
      </c>
      <c r="D13" s="19" t="s">
        <v>70</v>
      </c>
      <c r="E13" s="19" t="s">
        <v>70</v>
      </c>
      <c r="F13" s="33" t="s">
        <v>435</v>
      </c>
      <c r="G13" s="10"/>
      <c r="H13" s="21"/>
      <c r="I13" s="21"/>
      <c r="J13" s="10"/>
      <c r="K13" s="10"/>
    </row>
    <row r="14" spans="1:11" ht="69" customHeight="1">
      <c r="A14" s="74" t="s">
        <v>97</v>
      </c>
      <c r="B14" s="18">
        <v>436</v>
      </c>
      <c r="C14" s="18">
        <v>398</v>
      </c>
      <c r="D14" s="19" t="s">
        <v>106</v>
      </c>
      <c r="E14" s="19" t="s">
        <v>106</v>
      </c>
      <c r="F14" s="53" t="s">
        <v>436</v>
      </c>
      <c r="G14" s="10"/>
      <c r="H14" s="21"/>
      <c r="I14" s="21"/>
      <c r="J14" s="10"/>
      <c r="K14" s="10"/>
    </row>
    <row r="15" spans="1:11" ht="19.5" customHeight="1">
      <c r="A15" s="74" t="s">
        <v>98</v>
      </c>
      <c r="B15" s="18">
        <v>1507</v>
      </c>
      <c r="C15" s="18">
        <v>1089</v>
      </c>
      <c r="D15" s="19" t="s">
        <v>106</v>
      </c>
      <c r="E15" s="19" t="s">
        <v>106</v>
      </c>
      <c r="F15" s="49" t="s">
        <v>98</v>
      </c>
      <c r="G15" s="10"/>
      <c r="H15" s="21"/>
      <c r="I15" s="21"/>
      <c r="J15" s="10"/>
      <c r="K15" s="10"/>
    </row>
    <row r="16" spans="1:11" ht="19.5" customHeight="1">
      <c r="A16" s="74" t="s">
        <v>56</v>
      </c>
      <c r="B16" s="18">
        <v>12185</v>
      </c>
      <c r="C16" s="18">
        <v>12046</v>
      </c>
      <c r="D16" s="19" t="s">
        <v>106</v>
      </c>
      <c r="E16" s="19" t="s">
        <v>106</v>
      </c>
      <c r="F16" s="94" t="s">
        <v>434</v>
      </c>
      <c r="G16" s="10"/>
      <c r="H16" s="21"/>
      <c r="I16" s="21"/>
      <c r="J16" s="10"/>
      <c r="K16" s="10"/>
    </row>
    <row r="17" spans="1:11" ht="19.5" customHeight="1">
      <c r="A17" s="74" t="s">
        <v>99</v>
      </c>
      <c r="B17" s="18">
        <v>229</v>
      </c>
      <c r="C17" s="18">
        <v>67</v>
      </c>
      <c r="D17" s="19" t="s">
        <v>107</v>
      </c>
      <c r="E17" s="19" t="s">
        <v>433</v>
      </c>
      <c r="F17" s="49" t="s">
        <v>99</v>
      </c>
      <c r="G17" s="10"/>
      <c r="H17" s="21"/>
      <c r="I17" s="21"/>
      <c r="J17" s="10"/>
      <c r="K17" s="10"/>
    </row>
    <row r="18" spans="1:11" ht="19.5" customHeight="1">
      <c r="A18" s="74" t="s">
        <v>100</v>
      </c>
      <c r="B18" s="18">
        <v>387</v>
      </c>
      <c r="C18" s="18">
        <v>284</v>
      </c>
      <c r="D18" s="19" t="s">
        <v>106</v>
      </c>
      <c r="E18" s="19" t="s">
        <v>106</v>
      </c>
      <c r="F18" s="94" t="s">
        <v>434</v>
      </c>
      <c r="G18" s="10"/>
      <c r="H18" s="21"/>
      <c r="I18" s="21"/>
      <c r="J18" s="10"/>
      <c r="K18" s="10"/>
    </row>
    <row r="19" spans="1:11" ht="19.5" customHeight="1">
      <c r="A19" s="74" t="s">
        <v>101</v>
      </c>
      <c r="B19" s="18">
        <v>701</v>
      </c>
      <c r="C19" s="18">
        <v>674</v>
      </c>
      <c r="D19" s="19" t="s">
        <v>106</v>
      </c>
      <c r="E19" s="19" t="s">
        <v>106</v>
      </c>
      <c r="F19" s="94" t="s">
        <v>434</v>
      </c>
      <c r="G19" s="10"/>
      <c r="H19" s="21"/>
      <c r="I19" s="21"/>
      <c r="J19" s="10"/>
      <c r="K19" s="10"/>
    </row>
    <row r="20" spans="1:11" ht="19.5" customHeight="1">
      <c r="A20" s="74" t="s">
        <v>102</v>
      </c>
      <c r="B20" s="18">
        <v>377</v>
      </c>
      <c r="C20" s="18">
        <v>315</v>
      </c>
      <c r="D20" s="19" t="s">
        <v>106</v>
      </c>
      <c r="E20" s="19" t="s">
        <v>106</v>
      </c>
      <c r="F20" s="94" t="s">
        <v>434</v>
      </c>
      <c r="G20" s="10"/>
      <c r="H20" s="21"/>
      <c r="I20" s="21"/>
      <c r="J20" s="10"/>
      <c r="K20" s="10"/>
    </row>
    <row r="21" spans="1:11" ht="19.5" customHeight="1">
      <c r="A21" s="74" t="s">
        <v>103</v>
      </c>
      <c r="B21" s="18">
        <v>812</v>
      </c>
      <c r="C21" s="18">
        <v>483</v>
      </c>
      <c r="D21" s="19" t="s">
        <v>106</v>
      </c>
      <c r="E21" s="19" t="s">
        <v>106</v>
      </c>
      <c r="F21" s="94" t="s">
        <v>434</v>
      </c>
      <c r="G21" s="10"/>
      <c r="H21" s="21"/>
      <c r="I21" s="21"/>
      <c r="J21" s="10"/>
      <c r="K21" s="10"/>
    </row>
    <row r="22" spans="1:11" ht="19.5" customHeight="1">
      <c r="A22" s="74" t="s">
        <v>104</v>
      </c>
      <c r="B22" s="18">
        <v>774</v>
      </c>
      <c r="C22" s="18">
        <v>586</v>
      </c>
      <c r="D22" s="19" t="s">
        <v>106</v>
      </c>
      <c r="E22" s="19" t="s">
        <v>106</v>
      </c>
      <c r="F22" s="94" t="s">
        <v>434</v>
      </c>
      <c r="G22" s="10"/>
      <c r="H22" s="21"/>
      <c r="I22" s="21"/>
      <c r="J22" s="10"/>
      <c r="K22" s="10"/>
    </row>
    <row r="23" spans="1:11" ht="19.5" customHeight="1">
      <c r="A23" s="74" t="s">
        <v>105</v>
      </c>
      <c r="B23" s="18">
        <v>1497</v>
      </c>
      <c r="C23" s="18">
        <v>647</v>
      </c>
      <c r="D23" s="19" t="s">
        <v>108</v>
      </c>
      <c r="E23" s="86" t="s">
        <v>108</v>
      </c>
      <c r="F23" s="49" t="s">
        <v>105</v>
      </c>
      <c r="G23" s="10"/>
      <c r="H23" s="21"/>
      <c r="I23" s="21"/>
      <c r="J23" s="10"/>
      <c r="K23" s="10"/>
    </row>
    <row r="24" spans="1:10" ht="16.5" customHeight="1">
      <c r="A24" s="99" t="s">
        <v>1</v>
      </c>
      <c r="B24" s="25">
        <f>SUM(B7:B23)</f>
        <v>27313</v>
      </c>
      <c r="C24" s="38">
        <f>SUM(C7:C23)</f>
        <v>23507</v>
      </c>
      <c r="D24" s="36"/>
      <c r="G24" s="10"/>
      <c r="H24" s="10"/>
      <c r="I24" s="10"/>
      <c r="J24" s="10"/>
    </row>
    <row r="25" spans="2:3" ht="15.75">
      <c r="B25" s="12"/>
      <c r="C25" s="26"/>
    </row>
    <row r="26" spans="1:4" ht="18.75" customHeight="1">
      <c r="A26" s="123" t="s">
        <v>437</v>
      </c>
      <c r="B26" s="123"/>
      <c r="C26" s="123"/>
      <c r="D26" s="123"/>
    </row>
    <row r="27" spans="1:5" ht="15.75" customHeight="1">
      <c r="A27" s="123" t="s">
        <v>438</v>
      </c>
      <c r="B27" s="123"/>
      <c r="C27" s="123"/>
      <c r="D27" s="123"/>
      <c r="E27" s="123"/>
    </row>
    <row r="30" ht="16.5" customHeight="1"/>
  </sheetData>
  <sheetProtection/>
  <mergeCells count="3">
    <mergeCell ref="A4:F4"/>
    <mergeCell ref="A27:E27"/>
    <mergeCell ref="A26:D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103" customWidth="1"/>
    <col min="2" max="2" width="10.00390625" style="0" customWidth="1"/>
    <col min="3" max="3" width="12.28125" style="0" customWidth="1"/>
    <col min="4" max="4" width="17.8515625" style="0" customWidth="1"/>
    <col min="5" max="5" width="17.00390625" style="103" customWidth="1"/>
    <col min="6" max="6" width="12.7109375" style="89" customWidth="1"/>
  </cols>
  <sheetData>
    <row r="1" spans="1:6" ht="15.75">
      <c r="A1" s="80"/>
      <c r="B1" s="3"/>
      <c r="C1" s="3"/>
      <c r="D1" s="3"/>
      <c r="E1" s="80"/>
      <c r="F1" s="22"/>
    </row>
    <row r="2" spans="1:6" ht="18.75">
      <c r="A2" s="102" t="s">
        <v>109</v>
      </c>
      <c r="B2" s="39"/>
      <c r="C2" s="5"/>
      <c r="D2" s="5"/>
      <c r="E2" s="100"/>
      <c r="F2" s="29"/>
    </row>
    <row r="3" spans="1:6" ht="18.75">
      <c r="A3" s="102"/>
      <c r="B3" s="39"/>
      <c r="C3" s="5"/>
      <c r="D3" s="5"/>
      <c r="E3" s="100"/>
      <c r="F3" s="29"/>
    </row>
    <row r="4" spans="1:6" ht="15.75">
      <c r="A4" s="122" t="s">
        <v>454</v>
      </c>
      <c r="B4" s="122"/>
      <c r="C4" s="122"/>
      <c r="D4" s="122"/>
      <c r="E4" s="122"/>
      <c r="F4" s="122"/>
    </row>
    <row r="5" spans="1:6" ht="15.75">
      <c r="A5" s="83"/>
      <c r="B5" s="3"/>
      <c r="C5" s="12"/>
      <c r="D5" s="12"/>
      <c r="E5" s="105"/>
      <c r="F5" s="87"/>
    </row>
    <row r="6" spans="1:6" ht="78.75">
      <c r="A6" s="17" t="s">
        <v>0</v>
      </c>
      <c r="B6" s="16" t="s">
        <v>2</v>
      </c>
      <c r="C6" s="16" t="s">
        <v>51</v>
      </c>
      <c r="D6" s="17" t="s">
        <v>52</v>
      </c>
      <c r="E6" s="17" t="s">
        <v>53</v>
      </c>
      <c r="F6" s="17" t="s">
        <v>54</v>
      </c>
    </row>
    <row r="7" spans="1:6" ht="15.75">
      <c r="A7" s="74" t="s">
        <v>110</v>
      </c>
      <c r="B7" s="18">
        <v>795</v>
      </c>
      <c r="C7" s="18"/>
      <c r="D7" s="19" t="s">
        <v>347</v>
      </c>
      <c r="E7" s="19" t="s">
        <v>456</v>
      </c>
      <c r="F7" s="91" t="s">
        <v>345</v>
      </c>
    </row>
    <row r="8" spans="1:6" ht="47.25">
      <c r="A8" s="74" t="s">
        <v>111</v>
      </c>
      <c r="B8" s="18">
        <v>1559</v>
      </c>
      <c r="C8" s="18">
        <v>1559</v>
      </c>
      <c r="D8" s="19" t="s">
        <v>400</v>
      </c>
      <c r="E8" s="19" t="s">
        <v>130</v>
      </c>
      <c r="F8" s="91" t="s">
        <v>385</v>
      </c>
    </row>
    <row r="9" spans="1:6" ht="47.25">
      <c r="A9" s="74" t="s">
        <v>112</v>
      </c>
      <c r="B9" s="18">
        <v>630</v>
      </c>
      <c r="C9" s="18">
        <v>568</v>
      </c>
      <c r="D9" s="19" t="s">
        <v>400</v>
      </c>
      <c r="E9" s="19" t="s">
        <v>130</v>
      </c>
      <c r="F9" s="91" t="s">
        <v>385</v>
      </c>
    </row>
    <row r="10" spans="1:6" ht="15.75">
      <c r="A10" s="74" t="s">
        <v>113</v>
      </c>
      <c r="B10" s="18">
        <v>678</v>
      </c>
      <c r="C10" s="61"/>
      <c r="D10" s="62"/>
      <c r="E10" s="62"/>
      <c r="F10" s="92"/>
    </row>
    <row r="11" spans="1:6" ht="47.25">
      <c r="A11" s="74" t="s">
        <v>114</v>
      </c>
      <c r="B11" s="18">
        <v>23762</v>
      </c>
      <c r="C11" s="18">
        <v>23888</v>
      </c>
      <c r="D11" s="19" t="s">
        <v>400</v>
      </c>
      <c r="E11" s="19" t="s">
        <v>130</v>
      </c>
      <c r="F11" s="91" t="s">
        <v>385</v>
      </c>
    </row>
    <row r="12" spans="1:6" ht="31.5">
      <c r="A12" s="74" t="s">
        <v>115</v>
      </c>
      <c r="B12" s="18">
        <v>917</v>
      </c>
      <c r="C12" s="18">
        <v>693</v>
      </c>
      <c r="D12" s="19" t="s">
        <v>130</v>
      </c>
      <c r="E12" s="19" t="s">
        <v>130</v>
      </c>
      <c r="F12" s="91" t="s">
        <v>394</v>
      </c>
    </row>
    <row r="13" spans="1:6" ht="31.5">
      <c r="A13" s="74" t="s">
        <v>116</v>
      </c>
      <c r="B13" s="18">
        <v>1071</v>
      </c>
      <c r="C13" s="18">
        <v>1079</v>
      </c>
      <c r="D13" s="19" t="s">
        <v>130</v>
      </c>
      <c r="E13" s="19" t="s">
        <v>130</v>
      </c>
      <c r="F13" s="91" t="s">
        <v>401</v>
      </c>
    </row>
    <row r="14" spans="1:6" ht="31.5">
      <c r="A14" s="74" t="s">
        <v>117</v>
      </c>
      <c r="B14" s="18">
        <v>5463</v>
      </c>
      <c r="C14" s="18">
        <v>5463</v>
      </c>
      <c r="D14" s="19" t="s">
        <v>130</v>
      </c>
      <c r="E14" s="19" t="s">
        <v>130</v>
      </c>
      <c r="F14" s="91" t="s">
        <v>385</v>
      </c>
    </row>
    <row r="15" spans="1:6" ht="47.25">
      <c r="A15" s="74" t="s">
        <v>118</v>
      </c>
      <c r="B15" s="18">
        <v>556</v>
      </c>
      <c r="C15" s="18">
        <v>536</v>
      </c>
      <c r="D15" s="19" t="s">
        <v>400</v>
      </c>
      <c r="E15" s="19" t="s">
        <v>130</v>
      </c>
      <c r="F15" s="91" t="s">
        <v>385</v>
      </c>
    </row>
    <row r="16" spans="1:6" ht="47.25">
      <c r="A16" s="74" t="s">
        <v>119</v>
      </c>
      <c r="B16" s="18">
        <v>2711</v>
      </c>
      <c r="C16" s="18">
        <v>1996</v>
      </c>
      <c r="D16" s="19" t="s">
        <v>400</v>
      </c>
      <c r="E16" s="19" t="s">
        <v>130</v>
      </c>
      <c r="F16" s="91" t="s">
        <v>385</v>
      </c>
    </row>
    <row r="17" spans="1:6" ht="47.25">
      <c r="A17" s="74" t="s">
        <v>120</v>
      </c>
      <c r="B17" s="18">
        <v>1062</v>
      </c>
      <c r="C17" s="18">
        <v>660</v>
      </c>
      <c r="D17" s="19" t="s">
        <v>400</v>
      </c>
      <c r="E17" s="19" t="s">
        <v>130</v>
      </c>
      <c r="F17" s="91" t="s">
        <v>402</v>
      </c>
    </row>
    <row r="18" spans="1:6" ht="15.75">
      <c r="A18" s="74" t="s">
        <v>121</v>
      </c>
      <c r="B18" s="18">
        <v>252</v>
      </c>
      <c r="C18" s="61"/>
      <c r="D18" s="19" t="s">
        <v>457</v>
      </c>
      <c r="E18" s="19" t="s">
        <v>456</v>
      </c>
      <c r="F18" s="92"/>
    </row>
    <row r="19" spans="1:6" ht="47.25">
      <c r="A19" s="74" t="s">
        <v>122</v>
      </c>
      <c r="B19" s="18">
        <v>2610</v>
      </c>
      <c r="C19" s="18">
        <v>1624</v>
      </c>
      <c r="D19" s="19" t="s">
        <v>400</v>
      </c>
      <c r="E19" s="19" t="s">
        <v>130</v>
      </c>
      <c r="F19" s="91" t="s">
        <v>385</v>
      </c>
    </row>
    <row r="20" spans="1:6" ht="31.5">
      <c r="A20" s="74" t="s">
        <v>123</v>
      </c>
      <c r="B20" s="18">
        <v>1026</v>
      </c>
      <c r="C20" s="18">
        <v>900</v>
      </c>
      <c r="D20" s="19" t="s">
        <v>348</v>
      </c>
      <c r="E20" s="19" t="s">
        <v>131</v>
      </c>
      <c r="F20" s="91" t="s">
        <v>342</v>
      </c>
    </row>
    <row r="21" spans="1:6" ht="47.25">
      <c r="A21" s="74" t="s">
        <v>124</v>
      </c>
      <c r="B21" s="18">
        <v>11116</v>
      </c>
      <c r="C21" s="18">
        <v>11139</v>
      </c>
      <c r="D21" s="19" t="s">
        <v>400</v>
      </c>
      <c r="E21" s="19" t="s">
        <v>130</v>
      </c>
      <c r="F21" s="91" t="s">
        <v>385</v>
      </c>
    </row>
    <row r="22" spans="1:6" ht="31.5">
      <c r="A22" s="74" t="s">
        <v>125</v>
      </c>
      <c r="B22" s="18">
        <v>2298</v>
      </c>
      <c r="C22" s="18">
        <v>1102</v>
      </c>
      <c r="D22" s="19" t="s">
        <v>130</v>
      </c>
      <c r="E22" s="19" t="s">
        <v>130</v>
      </c>
      <c r="F22" s="91" t="s">
        <v>403</v>
      </c>
    </row>
    <row r="23" spans="1:6" ht="47.25">
      <c r="A23" s="74" t="s">
        <v>126</v>
      </c>
      <c r="B23" s="18">
        <v>422</v>
      </c>
      <c r="C23" s="18">
        <v>420</v>
      </c>
      <c r="D23" s="19" t="s">
        <v>349</v>
      </c>
      <c r="E23" s="19" t="s">
        <v>132</v>
      </c>
      <c r="F23" s="91" t="s">
        <v>343</v>
      </c>
    </row>
    <row r="24" spans="1:6" ht="31.5">
      <c r="A24" s="74" t="s">
        <v>127</v>
      </c>
      <c r="B24" s="18">
        <v>801</v>
      </c>
      <c r="C24" s="18">
        <v>322</v>
      </c>
      <c r="D24" s="19" t="s">
        <v>130</v>
      </c>
      <c r="E24" s="19" t="s">
        <v>130</v>
      </c>
      <c r="F24" s="91" t="s">
        <v>385</v>
      </c>
    </row>
    <row r="25" spans="1:6" ht="31.5">
      <c r="A25" s="74" t="s">
        <v>128</v>
      </c>
      <c r="B25" s="18">
        <v>784</v>
      </c>
      <c r="C25" s="18">
        <v>550</v>
      </c>
      <c r="D25" s="19" t="s">
        <v>350</v>
      </c>
      <c r="E25" s="19" t="s">
        <v>131</v>
      </c>
      <c r="F25" s="91" t="s">
        <v>344</v>
      </c>
    </row>
    <row r="26" spans="1:6" ht="47.25">
      <c r="A26" s="74" t="s">
        <v>129</v>
      </c>
      <c r="B26" s="18">
        <v>222</v>
      </c>
      <c r="C26" s="18">
        <v>222</v>
      </c>
      <c r="D26" s="19" t="s">
        <v>351</v>
      </c>
      <c r="E26" s="19" t="s">
        <v>132</v>
      </c>
      <c r="F26" s="91" t="s">
        <v>346</v>
      </c>
    </row>
    <row r="27" spans="1:6" ht="31.5">
      <c r="A27" s="74" t="s">
        <v>133</v>
      </c>
      <c r="B27" s="18">
        <v>595</v>
      </c>
      <c r="C27" s="18">
        <v>563</v>
      </c>
      <c r="D27" s="19" t="s">
        <v>130</v>
      </c>
      <c r="E27" s="19" t="s">
        <v>130</v>
      </c>
      <c r="F27" s="91" t="s">
        <v>133</v>
      </c>
    </row>
    <row r="28" spans="1:6" ht="15.75">
      <c r="A28" s="99" t="s">
        <v>1</v>
      </c>
      <c r="B28" s="25">
        <f>SUM(B7:B27)</f>
        <v>59330</v>
      </c>
      <c r="C28" s="38">
        <f>SUM(C7:C27)</f>
        <v>53284</v>
      </c>
      <c r="D28" s="3"/>
      <c r="E28" s="80"/>
      <c r="F28" s="22"/>
    </row>
    <row r="29" ht="12.75">
      <c r="I29" s="43"/>
    </row>
    <row r="31" spans="1:6" ht="15.75">
      <c r="A31" s="80" t="s">
        <v>384</v>
      </c>
      <c r="B31" s="3" t="s">
        <v>393</v>
      </c>
      <c r="C31" s="3"/>
      <c r="D31" s="3"/>
      <c r="E31" s="80"/>
      <c r="F31" s="93"/>
    </row>
    <row r="32" spans="1:6" ht="15.75">
      <c r="A32" s="80" t="s">
        <v>385</v>
      </c>
      <c r="B32" s="3" t="s">
        <v>392</v>
      </c>
      <c r="C32" s="3"/>
      <c r="D32" s="3"/>
      <c r="E32" s="80"/>
      <c r="F32" s="93"/>
    </row>
    <row r="33" spans="1:6" ht="15.75">
      <c r="A33" s="80" t="s">
        <v>387</v>
      </c>
      <c r="B33" s="3" t="s">
        <v>398</v>
      </c>
      <c r="C33" s="3"/>
      <c r="D33" s="3"/>
      <c r="E33" s="80"/>
      <c r="F33" s="93"/>
    </row>
    <row r="34" spans="1:6" ht="15.75">
      <c r="A34" s="80"/>
      <c r="B34" s="3"/>
      <c r="C34" s="3"/>
      <c r="D34" s="3"/>
      <c r="E34" s="80"/>
      <c r="F34" s="93"/>
    </row>
    <row r="35" spans="1:6" ht="19.5" customHeight="1">
      <c r="A35" s="127" t="s">
        <v>447</v>
      </c>
      <c r="B35" s="127"/>
      <c r="C35" s="127"/>
      <c r="D35" s="127"/>
      <c r="E35" s="127"/>
      <c r="F35" s="127"/>
    </row>
    <row r="36" spans="1:6" ht="16.5" customHeight="1">
      <c r="A36" s="106"/>
      <c r="B36" s="106"/>
      <c r="C36" s="106"/>
      <c r="D36" s="106"/>
      <c r="E36" s="104"/>
      <c r="F36" s="93"/>
    </row>
    <row r="37" spans="1:4" ht="15" customHeight="1">
      <c r="A37" s="126" t="s">
        <v>131</v>
      </c>
      <c r="B37" s="126"/>
      <c r="C37" s="126"/>
      <c r="D37" s="126"/>
    </row>
    <row r="38" spans="1:3" ht="15.75" customHeight="1">
      <c r="A38" s="107" t="s">
        <v>449</v>
      </c>
      <c r="C38" s="103"/>
    </row>
  </sheetData>
  <sheetProtection/>
  <mergeCells count="3">
    <mergeCell ref="A4:F4"/>
    <mergeCell ref="A37:D37"/>
    <mergeCell ref="A35:F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103" customWidth="1"/>
    <col min="2" max="2" width="11.57421875" style="0" customWidth="1"/>
    <col min="3" max="3" width="12.28125" style="0" customWidth="1"/>
    <col min="4" max="4" width="15.140625" style="0" customWidth="1"/>
    <col min="5" max="5" width="19.00390625" style="0" customWidth="1"/>
    <col min="6" max="6" width="13.8515625" style="89" customWidth="1"/>
  </cols>
  <sheetData>
    <row r="2" spans="1:2" ht="37.5">
      <c r="A2" s="108" t="s">
        <v>155</v>
      </c>
      <c r="B2" s="43"/>
    </row>
    <row r="3" spans="1:2" ht="18">
      <c r="A3" s="109"/>
      <c r="B3" s="43"/>
    </row>
    <row r="4" spans="1:6" ht="15.75">
      <c r="A4" s="128" t="s">
        <v>454</v>
      </c>
      <c r="B4" s="128"/>
      <c r="C4" s="128"/>
      <c r="D4" s="128"/>
      <c r="E4" s="128"/>
      <c r="F4" s="128"/>
    </row>
    <row r="5" ht="19.5" customHeight="1"/>
    <row r="6" spans="1:6" ht="86.25" customHeight="1">
      <c r="A6" s="17" t="s">
        <v>0</v>
      </c>
      <c r="B6" s="16" t="s">
        <v>2</v>
      </c>
      <c r="C6" s="16" t="s">
        <v>51</v>
      </c>
      <c r="D6" s="17" t="s">
        <v>156</v>
      </c>
      <c r="E6" s="17" t="s">
        <v>53</v>
      </c>
      <c r="F6" s="17" t="s">
        <v>54</v>
      </c>
    </row>
    <row r="7" spans="1:6" ht="47.25">
      <c r="A7" s="110" t="s">
        <v>134</v>
      </c>
      <c r="B7" s="42">
        <v>5972</v>
      </c>
      <c r="C7" s="18">
        <v>4758</v>
      </c>
      <c r="D7" s="19" t="s">
        <v>396</v>
      </c>
      <c r="E7" s="19" t="s">
        <v>157</v>
      </c>
      <c r="F7" s="49" t="s">
        <v>385</v>
      </c>
    </row>
    <row r="8" spans="1:6" ht="78.75">
      <c r="A8" s="110" t="s">
        <v>135</v>
      </c>
      <c r="B8" s="40">
        <v>1815</v>
      </c>
      <c r="C8" s="18">
        <v>1188</v>
      </c>
      <c r="D8" s="19" t="s">
        <v>396</v>
      </c>
      <c r="E8" s="19" t="s">
        <v>157</v>
      </c>
      <c r="F8" s="49" t="s">
        <v>405</v>
      </c>
    </row>
    <row r="9" spans="1:6" ht="31.5">
      <c r="A9" s="110" t="s">
        <v>136</v>
      </c>
      <c r="B9" s="40">
        <v>981</v>
      </c>
      <c r="C9" s="18">
        <v>679</v>
      </c>
      <c r="D9" s="19" t="s">
        <v>404</v>
      </c>
      <c r="E9" s="19" t="s">
        <v>157</v>
      </c>
      <c r="F9" s="49" t="s">
        <v>394</v>
      </c>
    </row>
    <row r="10" spans="1:6" ht="47.25">
      <c r="A10" s="110" t="s">
        <v>137</v>
      </c>
      <c r="B10" s="40">
        <v>1230</v>
      </c>
      <c r="C10" s="18">
        <v>1186</v>
      </c>
      <c r="D10" s="19" t="s">
        <v>396</v>
      </c>
      <c r="E10" s="19" t="s">
        <v>157</v>
      </c>
      <c r="F10" s="49" t="s">
        <v>385</v>
      </c>
    </row>
    <row r="11" spans="1:6" ht="15.75">
      <c r="A11" s="110" t="s">
        <v>138</v>
      </c>
      <c r="B11" s="40">
        <v>492</v>
      </c>
      <c r="C11" s="61"/>
      <c r="D11" s="62"/>
      <c r="E11" s="62"/>
      <c r="F11" s="69"/>
    </row>
    <row r="12" spans="1:6" ht="47.25">
      <c r="A12" s="110" t="s">
        <v>139</v>
      </c>
      <c r="B12" s="40">
        <v>851</v>
      </c>
      <c r="C12" s="18">
        <v>552</v>
      </c>
      <c r="D12" s="19" t="s">
        <v>396</v>
      </c>
      <c r="E12" s="19" t="s">
        <v>157</v>
      </c>
      <c r="F12" s="49" t="s">
        <v>394</v>
      </c>
    </row>
    <row r="13" spans="1:6" ht="15.75">
      <c r="A13" s="110" t="s">
        <v>140</v>
      </c>
      <c r="B13" s="40">
        <v>658</v>
      </c>
      <c r="C13" s="61"/>
      <c r="D13" s="62"/>
      <c r="E13" s="62"/>
      <c r="F13" s="69"/>
    </row>
    <row r="14" spans="1:6" ht="47.25">
      <c r="A14" s="110" t="s">
        <v>141</v>
      </c>
      <c r="B14" s="40">
        <v>1210</v>
      </c>
      <c r="C14" s="18">
        <v>471</v>
      </c>
      <c r="D14" s="19" t="s">
        <v>352</v>
      </c>
      <c r="E14" s="19" t="s">
        <v>441</v>
      </c>
      <c r="F14" s="49" t="s">
        <v>353</v>
      </c>
    </row>
    <row r="15" spans="1:6" ht="31.5">
      <c r="A15" s="110" t="s">
        <v>142</v>
      </c>
      <c r="B15" s="40">
        <v>933</v>
      </c>
      <c r="C15" s="18">
        <v>849</v>
      </c>
      <c r="D15" s="19" t="s">
        <v>354</v>
      </c>
      <c r="E15" s="19" t="s">
        <v>159</v>
      </c>
      <c r="F15" s="49" t="s">
        <v>355</v>
      </c>
    </row>
    <row r="16" spans="1:6" ht="47.25">
      <c r="A16" s="110" t="s">
        <v>143</v>
      </c>
      <c r="B16" s="40">
        <v>4007</v>
      </c>
      <c r="C16" s="18">
        <v>3432</v>
      </c>
      <c r="D16" s="19" t="s">
        <v>396</v>
      </c>
      <c r="E16" s="19" t="s">
        <v>158</v>
      </c>
      <c r="F16" s="49" t="s">
        <v>394</v>
      </c>
    </row>
    <row r="17" spans="1:6" ht="15.75">
      <c r="A17" s="110" t="s">
        <v>144</v>
      </c>
      <c r="B17" s="40">
        <v>928</v>
      </c>
      <c r="C17" s="61"/>
      <c r="D17" s="62"/>
      <c r="E17" s="62"/>
      <c r="F17" s="69"/>
    </row>
    <row r="18" spans="1:6" ht="47.25">
      <c r="A18" s="110" t="s">
        <v>145</v>
      </c>
      <c r="B18" s="40">
        <v>2093</v>
      </c>
      <c r="C18" s="18">
        <v>512</v>
      </c>
      <c r="D18" s="19" t="s">
        <v>356</v>
      </c>
      <c r="E18" s="19" t="s">
        <v>441</v>
      </c>
      <c r="F18" s="49" t="s">
        <v>357</v>
      </c>
    </row>
    <row r="19" spans="1:6" ht="47.25">
      <c r="A19" s="110" t="s">
        <v>146</v>
      </c>
      <c r="B19" s="40">
        <v>531</v>
      </c>
      <c r="C19" s="18">
        <v>394</v>
      </c>
      <c r="D19" s="19" t="s">
        <v>157</v>
      </c>
      <c r="E19" s="19" t="s">
        <v>157</v>
      </c>
      <c r="F19" s="49" t="s">
        <v>408</v>
      </c>
    </row>
    <row r="20" spans="1:6" ht="47.25">
      <c r="A20" s="110" t="s">
        <v>147</v>
      </c>
      <c r="B20" s="40">
        <v>423</v>
      </c>
      <c r="C20" s="18">
        <v>421</v>
      </c>
      <c r="D20" s="19" t="s">
        <v>157</v>
      </c>
      <c r="E20" s="19" t="s">
        <v>157</v>
      </c>
      <c r="F20" s="49" t="s">
        <v>407</v>
      </c>
    </row>
    <row r="21" spans="1:6" ht="47.25">
      <c r="A21" s="110" t="s">
        <v>148</v>
      </c>
      <c r="B21" s="40">
        <v>705</v>
      </c>
      <c r="C21" s="18">
        <v>701</v>
      </c>
      <c r="D21" s="19" t="s">
        <v>157</v>
      </c>
      <c r="E21" s="19" t="s">
        <v>157</v>
      </c>
      <c r="F21" s="49" t="s">
        <v>385</v>
      </c>
    </row>
    <row r="22" spans="1:6" ht="47.25">
      <c r="A22" s="110" t="s">
        <v>149</v>
      </c>
      <c r="B22" s="40">
        <v>17722</v>
      </c>
      <c r="C22" s="18">
        <v>17738</v>
      </c>
      <c r="D22" s="19" t="s">
        <v>396</v>
      </c>
      <c r="E22" s="19" t="s">
        <v>157</v>
      </c>
      <c r="F22" s="49" t="s">
        <v>385</v>
      </c>
    </row>
    <row r="23" spans="1:6" ht="47.25">
      <c r="A23" s="110" t="s">
        <v>150</v>
      </c>
      <c r="B23" s="40">
        <v>1027</v>
      </c>
      <c r="C23" s="18">
        <v>957</v>
      </c>
      <c r="D23" s="19" t="s">
        <v>157</v>
      </c>
      <c r="E23" s="19" t="s">
        <v>157</v>
      </c>
      <c r="F23" s="49" t="s">
        <v>385</v>
      </c>
    </row>
    <row r="24" spans="1:6" ht="47.25">
      <c r="A24" s="110" t="s">
        <v>151</v>
      </c>
      <c r="B24" s="40">
        <v>959</v>
      </c>
      <c r="C24" s="18">
        <v>956</v>
      </c>
      <c r="D24" s="19" t="s">
        <v>396</v>
      </c>
      <c r="E24" s="19" t="s">
        <v>157</v>
      </c>
      <c r="F24" s="49" t="s">
        <v>385</v>
      </c>
    </row>
    <row r="25" spans="1:6" ht="15.75">
      <c r="A25" s="110" t="s">
        <v>152</v>
      </c>
      <c r="B25" s="40">
        <v>309</v>
      </c>
      <c r="C25" s="61"/>
      <c r="D25" s="62"/>
      <c r="E25" s="62"/>
      <c r="F25" s="69"/>
    </row>
    <row r="26" spans="1:6" ht="47.25">
      <c r="A26" s="110" t="s">
        <v>153</v>
      </c>
      <c r="B26" s="40">
        <v>698</v>
      </c>
      <c r="C26" s="18">
        <v>545</v>
      </c>
      <c r="D26" s="19" t="s">
        <v>157</v>
      </c>
      <c r="E26" s="19" t="s">
        <v>157</v>
      </c>
      <c r="F26" s="49" t="s">
        <v>406</v>
      </c>
    </row>
    <row r="27" spans="1:6" ht="15.75">
      <c r="A27" s="110" t="s">
        <v>154</v>
      </c>
      <c r="B27" s="40">
        <v>827</v>
      </c>
      <c r="C27" s="18">
        <v>586</v>
      </c>
      <c r="D27" s="19" t="s">
        <v>358</v>
      </c>
      <c r="E27" s="19" t="s">
        <v>442</v>
      </c>
      <c r="F27" s="49" t="s">
        <v>359</v>
      </c>
    </row>
    <row r="28" spans="1:6" ht="15.75">
      <c r="A28" s="99" t="s">
        <v>1</v>
      </c>
      <c r="B28" s="25">
        <f>SUM(B7:B27)</f>
        <v>44371</v>
      </c>
      <c r="C28" s="38">
        <f>SUM(C7:C27)</f>
        <v>35925</v>
      </c>
      <c r="D28" s="41"/>
      <c r="E28" s="3"/>
      <c r="F28" s="22"/>
    </row>
    <row r="29" ht="12.75">
      <c r="H29" s="43"/>
    </row>
    <row r="33" spans="1:5" ht="15.75">
      <c r="A33" s="111" t="s">
        <v>385</v>
      </c>
      <c r="B33" s="107" t="s">
        <v>392</v>
      </c>
      <c r="C33" s="107"/>
      <c r="D33" s="107"/>
      <c r="E33" s="60"/>
    </row>
    <row r="34" spans="1:5" ht="15.75">
      <c r="A34" s="111" t="s">
        <v>394</v>
      </c>
      <c r="B34" s="107" t="s">
        <v>409</v>
      </c>
      <c r="C34" s="107"/>
      <c r="D34" s="107"/>
      <c r="E34" s="60"/>
    </row>
    <row r="35" spans="1:5" ht="15.75">
      <c r="A35" s="111" t="s">
        <v>387</v>
      </c>
      <c r="B35" s="107" t="s">
        <v>398</v>
      </c>
      <c r="C35" s="107"/>
      <c r="D35" s="107"/>
      <c r="E35" s="60"/>
    </row>
    <row r="37" spans="1:6" ht="13.5" customHeight="1">
      <c r="A37" s="129" t="s">
        <v>447</v>
      </c>
      <c r="B37" s="129"/>
      <c r="C37" s="129"/>
      <c r="D37" s="129"/>
      <c r="E37" s="129"/>
      <c r="F37" s="129"/>
    </row>
  </sheetData>
  <sheetProtection/>
  <mergeCells count="2">
    <mergeCell ref="A4:F4"/>
    <mergeCell ref="A37:F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9.8515625" style="0" customWidth="1"/>
    <col min="3" max="3" width="11.28125" style="0" customWidth="1"/>
    <col min="4" max="4" width="13.8515625" style="0" customWidth="1"/>
    <col min="5" max="5" width="18.140625" style="0" customWidth="1"/>
    <col min="6" max="6" width="14.7109375" style="0" customWidth="1"/>
  </cols>
  <sheetData>
    <row r="1" spans="1:6" ht="15.75">
      <c r="A1" s="4"/>
      <c r="B1" s="5"/>
      <c r="C1" s="6"/>
      <c r="D1" s="6"/>
      <c r="E1" s="7"/>
      <c r="F1" s="8"/>
    </row>
    <row r="2" spans="1:6" ht="18.75">
      <c r="A2" s="65" t="s">
        <v>160</v>
      </c>
      <c r="B2" s="3"/>
      <c r="C2" s="6"/>
      <c r="D2" s="6"/>
      <c r="E2" s="7"/>
      <c r="F2" s="8"/>
    </row>
    <row r="3" spans="1:6" ht="18.75">
      <c r="A3" s="65"/>
      <c r="B3" s="3"/>
      <c r="C3" s="6"/>
      <c r="D3" s="6"/>
      <c r="E3" s="7"/>
      <c r="F3" s="8"/>
    </row>
    <row r="4" spans="1:6" ht="15.75">
      <c r="A4" s="122" t="s">
        <v>454</v>
      </c>
      <c r="B4" s="122"/>
      <c r="C4" s="122"/>
      <c r="D4" s="122"/>
      <c r="E4" s="122"/>
      <c r="F4" s="122"/>
    </row>
    <row r="5" spans="1:6" ht="15.75">
      <c r="A5" s="11"/>
      <c r="B5" s="3"/>
      <c r="C5" s="12"/>
      <c r="D5" s="12"/>
      <c r="E5" s="7"/>
      <c r="F5" s="13"/>
    </row>
    <row r="6" spans="1:6" ht="78.75">
      <c r="A6" s="15" t="s">
        <v>0</v>
      </c>
      <c r="B6" s="16" t="s">
        <v>410</v>
      </c>
      <c r="C6" s="16" t="s">
        <v>51</v>
      </c>
      <c r="D6" s="17" t="s">
        <v>52</v>
      </c>
      <c r="E6" s="15" t="s">
        <v>53</v>
      </c>
      <c r="F6" s="17" t="s">
        <v>54</v>
      </c>
    </row>
    <row r="7" spans="1:6" ht="15.75">
      <c r="A7" s="44" t="s">
        <v>161</v>
      </c>
      <c r="B7" s="45">
        <v>483</v>
      </c>
      <c r="C7" s="61"/>
      <c r="D7" s="66"/>
      <c r="E7" s="62"/>
      <c r="F7" s="63"/>
    </row>
    <row r="8" spans="1:6" ht="15.75">
      <c r="A8" s="44" t="s">
        <v>162</v>
      </c>
      <c r="B8" s="45">
        <v>1202</v>
      </c>
      <c r="C8" s="61"/>
      <c r="D8" s="66"/>
      <c r="E8" s="62"/>
      <c r="F8" s="63"/>
    </row>
    <row r="9" spans="1:6" ht="47.25">
      <c r="A9" s="44" t="s">
        <v>163</v>
      </c>
      <c r="B9" s="45">
        <v>145</v>
      </c>
      <c r="C9" s="18">
        <v>143</v>
      </c>
      <c r="D9" s="49" t="s">
        <v>157</v>
      </c>
      <c r="E9" s="49" t="s">
        <v>157</v>
      </c>
      <c r="F9" s="49" t="s">
        <v>384</v>
      </c>
    </row>
    <row r="10" spans="1:6" ht="15.75">
      <c r="A10" s="44" t="s">
        <v>164</v>
      </c>
      <c r="B10" s="45">
        <v>1421</v>
      </c>
      <c r="C10" s="61"/>
      <c r="D10" s="67"/>
      <c r="E10" s="67"/>
      <c r="F10" s="63"/>
    </row>
    <row r="11" spans="1:6" ht="47.25">
      <c r="A11" s="44" t="s">
        <v>165</v>
      </c>
      <c r="B11" s="45">
        <v>813</v>
      </c>
      <c r="C11" s="18">
        <v>809</v>
      </c>
      <c r="D11" s="49" t="s">
        <v>157</v>
      </c>
      <c r="E11" s="49" t="s">
        <v>157</v>
      </c>
      <c r="F11" s="49" t="s">
        <v>385</v>
      </c>
    </row>
    <row r="12" spans="1:6" ht="47.25">
      <c r="A12" s="44" t="s">
        <v>166</v>
      </c>
      <c r="B12" s="45">
        <v>1609</v>
      </c>
      <c r="C12" s="18">
        <v>1596</v>
      </c>
      <c r="D12" s="49" t="s">
        <v>386</v>
      </c>
      <c r="E12" s="49" t="s">
        <v>399</v>
      </c>
      <c r="F12" s="49" t="s">
        <v>384</v>
      </c>
    </row>
    <row r="13" spans="1:6" ht="15.75">
      <c r="A13" s="44" t="s">
        <v>167</v>
      </c>
      <c r="B13" s="45">
        <v>147</v>
      </c>
      <c r="C13" s="61"/>
      <c r="D13" s="66"/>
      <c r="E13" s="67"/>
      <c r="F13" s="63"/>
    </row>
    <row r="14" spans="1:6" ht="22.5" customHeight="1">
      <c r="A14" s="44" t="s">
        <v>168</v>
      </c>
      <c r="B14" s="45">
        <v>617</v>
      </c>
      <c r="C14" s="18">
        <v>380</v>
      </c>
      <c r="D14" s="18" t="s">
        <v>360</v>
      </c>
      <c r="E14" s="49" t="s">
        <v>432</v>
      </c>
      <c r="F14" s="49" t="s">
        <v>361</v>
      </c>
    </row>
    <row r="15" spans="1:6" ht="15.75">
      <c r="A15" s="44" t="s">
        <v>169</v>
      </c>
      <c r="B15" s="45">
        <v>577</v>
      </c>
      <c r="C15" s="61"/>
      <c r="D15" s="66"/>
      <c r="E15" s="68"/>
      <c r="F15" s="69"/>
    </row>
    <row r="16" spans="1:6" ht="31.5">
      <c r="A16" s="44" t="s">
        <v>170</v>
      </c>
      <c r="B16" s="45">
        <v>420</v>
      </c>
      <c r="C16" s="18">
        <v>363</v>
      </c>
      <c r="D16" s="49" t="s">
        <v>364</v>
      </c>
      <c r="E16" s="49" t="s">
        <v>157</v>
      </c>
      <c r="F16" s="49" t="s">
        <v>385</v>
      </c>
    </row>
    <row r="17" spans="1:6" ht="31.5">
      <c r="A17" s="44" t="s">
        <v>171</v>
      </c>
      <c r="B17" s="45">
        <v>1129</v>
      </c>
      <c r="C17" s="18">
        <v>437</v>
      </c>
      <c r="D17" s="18" t="s">
        <v>362</v>
      </c>
      <c r="E17" s="49" t="s">
        <v>189</v>
      </c>
      <c r="F17" s="49" t="s">
        <v>363</v>
      </c>
    </row>
    <row r="18" spans="1:6" ht="15.75">
      <c r="A18" s="44" t="s">
        <v>172</v>
      </c>
      <c r="B18" s="45">
        <v>342</v>
      </c>
      <c r="C18" s="61"/>
      <c r="D18" s="66"/>
      <c r="E18" s="68"/>
      <c r="F18" s="69"/>
    </row>
    <row r="19" spans="1:6" ht="15.75">
      <c r="A19" s="44" t="s">
        <v>173</v>
      </c>
      <c r="B19" s="45">
        <v>242</v>
      </c>
      <c r="C19" s="61"/>
      <c r="D19" s="66"/>
      <c r="E19" s="68"/>
      <c r="F19" s="69"/>
    </row>
    <row r="20" spans="1:6" ht="15.75">
      <c r="A20" s="44" t="s">
        <v>174</v>
      </c>
      <c r="B20" s="45">
        <v>514</v>
      </c>
      <c r="C20" s="61"/>
      <c r="D20" s="66"/>
      <c r="E20" s="68"/>
      <c r="F20" s="69"/>
    </row>
    <row r="21" spans="1:6" ht="47.25">
      <c r="A21" s="44" t="s">
        <v>175</v>
      </c>
      <c r="B21" s="45">
        <v>2462</v>
      </c>
      <c r="C21" s="18">
        <v>1517</v>
      </c>
      <c r="D21" s="49" t="s">
        <v>395</v>
      </c>
      <c r="E21" s="49" t="s">
        <v>399</v>
      </c>
      <c r="F21" s="49" t="s">
        <v>388</v>
      </c>
    </row>
    <row r="22" spans="1:6" ht="47.25">
      <c r="A22" s="44" t="s">
        <v>176</v>
      </c>
      <c r="B22" s="45">
        <v>1634</v>
      </c>
      <c r="C22" s="18">
        <v>1627</v>
      </c>
      <c r="D22" s="49" t="s">
        <v>396</v>
      </c>
      <c r="E22" s="49" t="s">
        <v>399</v>
      </c>
      <c r="F22" s="49" t="s">
        <v>384</v>
      </c>
    </row>
    <row r="23" spans="1:6" ht="15.75">
      <c r="A23" s="44" t="s">
        <v>177</v>
      </c>
      <c r="B23" s="45">
        <v>144</v>
      </c>
      <c r="C23" s="61"/>
      <c r="D23" s="68"/>
      <c r="E23" s="68"/>
      <c r="F23" s="69"/>
    </row>
    <row r="24" spans="1:6" ht="47.25">
      <c r="A24" s="44" t="s">
        <v>178</v>
      </c>
      <c r="B24" s="45">
        <v>124</v>
      </c>
      <c r="C24" s="18">
        <v>124</v>
      </c>
      <c r="D24" s="49" t="s">
        <v>157</v>
      </c>
      <c r="E24" s="49" t="s">
        <v>157</v>
      </c>
      <c r="F24" s="49" t="s">
        <v>389</v>
      </c>
    </row>
    <row r="25" spans="1:6" ht="47.25">
      <c r="A25" s="44" t="s">
        <v>179</v>
      </c>
      <c r="B25" s="47">
        <v>39569</v>
      </c>
      <c r="C25" s="18">
        <v>39401</v>
      </c>
      <c r="D25" s="49" t="s">
        <v>396</v>
      </c>
      <c r="E25" s="49" t="s">
        <v>157</v>
      </c>
      <c r="F25" s="49" t="s">
        <v>384</v>
      </c>
    </row>
    <row r="26" spans="1:6" ht="63">
      <c r="A26" s="44" t="s">
        <v>180</v>
      </c>
      <c r="B26" s="45">
        <v>1504</v>
      </c>
      <c r="C26" s="18">
        <v>1230</v>
      </c>
      <c r="D26" s="49" t="s">
        <v>396</v>
      </c>
      <c r="E26" s="49" t="s">
        <v>157</v>
      </c>
      <c r="F26" s="49" t="s">
        <v>397</v>
      </c>
    </row>
    <row r="27" spans="1:6" ht="47.25">
      <c r="A27" s="44" t="s">
        <v>181</v>
      </c>
      <c r="B27" s="45">
        <v>2052</v>
      </c>
      <c r="C27" s="18">
        <v>1608</v>
      </c>
      <c r="D27" s="49" t="s">
        <v>386</v>
      </c>
      <c r="E27" s="49" t="s">
        <v>157</v>
      </c>
      <c r="F27" s="49" t="s">
        <v>385</v>
      </c>
    </row>
    <row r="28" spans="1:6" ht="47.25">
      <c r="A28" s="44" t="s">
        <v>182</v>
      </c>
      <c r="B28" s="45">
        <v>160</v>
      </c>
      <c r="C28" s="18">
        <v>160</v>
      </c>
      <c r="D28" s="49" t="s">
        <v>157</v>
      </c>
      <c r="E28" s="49" t="s">
        <v>157</v>
      </c>
      <c r="F28" s="49" t="s">
        <v>384</v>
      </c>
    </row>
    <row r="29" spans="1:6" ht="47.25">
      <c r="A29" s="44" t="s">
        <v>183</v>
      </c>
      <c r="B29" s="45">
        <v>491</v>
      </c>
      <c r="C29" s="18">
        <v>491</v>
      </c>
      <c r="D29" s="49" t="s">
        <v>386</v>
      </c>
      <c r="E29" s="49" t="s">
        <v>157</v>
      </c>
      <c r="F29" s="49" t="s">
        <v>385</v>
      </c>
    </row>
    <row r="30" spans="1:6" ht="47.25">
      <c r="A30" s="44" t="s">
        <v>184</v>
      </c>
      <c r="B30" s="45">
        <v>684</v>
      </c>
      <c r="C30" s="18">
        <v>276</v>
      </c>
      <c r="D30" s="49" t="s">
        <v>386</v>
      </c>
      <c r="E30" s="49" t="s">
        <v>386</v>
      </c>
      <c r="F30" s="49" t="s">
        <v>390</v>
      </c>
    </row>
    <row r="31" spans="1:6" ht="47.25">
      <c r="A31" s="44" t="s">
        <v>185</v>
      </c>
      <c r="B31" s="45">
        <v>1351</v>
      </c>
      <c r="C31" s="18">
        <v>1338</v>
      </c>
      <c r="D31" s="49" t="s">
        <v>386</v>
      </c>
      <c r="E31" s="49" t="s">
        <v>157</v>
      </c>
      <c r="F31" s="49" t="s">
        <v>385</v>
      </c>
    </row>
    <row r="32" spans="1:6" ht="31.5" customHeight="1">
      <c r="A32" s="46" t="s">
        <v>186</v>
      </c>
      <c r="B32" s="48">
        <v>2241</v>
      </c>
      <c r="C32" s="18">
        <v>1154</v>
      </c>
      <c r="D32" s="49" t="s">
        <v>386</v>
      </c>
      <c r="E32" s="49" t="s">
        <v>157</v>
      </c>
      <c r="F32" s="49" t="s">
        <v>186</v>
      </c>
    </row>
    <row r="33" spans="1:6" ht="15.75">
      <c r="A33" s="44" t="s">
        <v>187</v>
      </c>
      <c r="B33" s="45">
        <v>269</v>
      </c>
      <c r="C33" s="61"/>
      <c r="D33" s="68"/>
      <c r="E33" s="68"/>
      <c r="F33" s="69"/>
    </row>
    <row r="34" spans="1:6" ht="47.25">
      <c r="A34" s="44" t="s">
        <v>188</v>
      </c>
      <c r="B34" s="45">
        <v>191</v>
      </c>
      <c r="C34" s="18">
        <v>190</v>
      </c>
      <c r="D34" s="49" t="s">
        <v>157</v>
      </c>
      <c r="E34" s="49" t="s">
        <v>157</v>
      </c>
      <c r="F34" s="49" t="s">
        <v>391</v>
      </c>
    </row>
    <row r="35" spans="1:8" ht="15.75">
      <c r="A35" s="24" t="s">
        <v>1</v>
      </c>
      <c r="B35" s="25">
        <f>SUM(B7:B34)</f>
        <v>62537</v>
      </c>
      <c r="C35" s="38">
        <f>SUM(C7:C34)</f>
        <v>52844</v>
      </c>
      <c r="D35" s="41"/>
      <c r="E35" s="22"/>
      <c r="F35" s="3"/>
      <c r="H35" s="43"/>
    </row>
    <row r="38" spans="1:5" ht="15.75">
      <c r="A38" s="3" t="s">
        <v>384</v>
      </c>
      <c r="B38" s="3" t="s">
        <v>393</v>
      </c>
      <c r="C38" s="3"/>
      <c r="D38" s="3"/>
      <c r="E38" s="3"/>
    </row>
    <row r="39" spans="1:5" ht="15.75">
      <c r="A39" s="3" t="s">
        <v>385</v>
      </c>
      <c r="B39" s="3" t="s">
        <v>392</v>
      </c>
      <c r="C39" s="3"/>
      <c r="D39" s="3"/>
      <c r="E39" s="3"/>
    </row>
    <row r="40" spans="1:5" ht="15.75">
      <c r="A40" s="3" t="s">
        <v>387</v>
      </c>
      <c r="B40" s="3" t="s">
        <v>398</v>
      </c>
      <c r="C40" s="3"/>
      <c r="D40" s="3"/>
      <c r="E40" s="3"/>
    </row>
    <row r="42" spans="1:5" ht="15.75">
      <c r="A42" s="3" t="s">
        <v>447</v>
      </c>
      <c r="B42" s="82"/>
      <c r="C42" s="82"/>
      <c r="D42" s="82"/>
      <c r="E42" s="82"/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103" customWidth="1"/>
    <col min="2" max="2" width="11.57421875" style="0" customWidth="1"/>
    <col min="3" max="3" width="14.00390625" style="0" customWidth="1"/>
    <col min="4" max="4" width="13.8515625" style="0" customWidth="1"/>
    <col min="5" max="5" width="16.28125" style="0" customWidth="1"/>
    <col min="6" max="6" width="13.421875" style="117" customWidth="1"/>
  </cols>
  <sheetData>
    <row r="1" spans="1:6" ht="15.75">
      <c r="A1" s="118"/>
      <c r="B1" s="5"/>
      <c r="C1" s="6"/>
      <c r="D1" s="29"/>
      <c r="E1" s="7"/>
      <c r="F1" s="113"/>
    </row>
    <row r="2" spans="1:6" ht="18.75" customHeight="1">
      <c r="A2" s="130" t="s">
        <v>417</v>
      </c>
      <c r="B2" s="130"/>
      <c r="C2" s="130"/>
      <c r="D2" s="29"/>
      <c r="E2" s="29"/>
      <c r="F2" s="101"/>
    </row>
    <row r="3" spans="1:6" ht="18.75">
      <c r="A3" s="102"/>
      <c r="B3" s="39"/>
      <c r="C3" s="5"/>
      <c r="D3" s="29"/>
      <c r="E3" s="29"/>
      <c r="F3" s="101"/>
    </row>
    <row r="4" spans="1:6" ht="15.75">
      <c r="A4" s="124" t="s">
        <v>454</v>
      </c>
      <c r="B4" s="124"/>
      <c r="C4" s="124"/>
      <c r="D4" s="124"/>
      <c r="E4" s="124"/>
      <c r="F4" s="124"/>
    </row>
    <row r="5" spans="1:6" ht="15.75">
      <c r="A5" s="83"/>
      <c r="B5" s="3"/>
      <c r="C5" s="12"/>
      <c r="D5" s="29"/>
      <c r="E5" s="7"/>
      <c r="F5" s="114"/>
    </row>
    <row r="6" spans="1:6" ht="78.75">
      <c r="A6" s="52" t="s">
        <v>0</v>
      </c>
      <c r="B6" s="51" t="s">
        <v>410</v>
      </c>
      <c r="C6" s="51" t="s">
        <v>51</v>
      </c>
      <c r="D6" s="52" t="s">
        <v>52</v>
      </c>
      <c r="E6" s="52" t="s">
        <v>450</v>
      </c>
      <c r="F6" s="52" t="s">
        <v>54</v>
      </c>
    </row>
    <row r="7" spans="1:6" ht="31.5">
      <c r="A7" s="74" t="s">
        <v>190</v>
      </c>
      <c r="B7" s="45">
        <v>18082</v>
      </c>
      <c r="C7" s="45">
        <v>18080</v>
      </c>
      <c r="D7" s="19" t="s">
        <v>234</v>
      </c>
      <c r="E7" s="19" t="s">
        <v>234</v>
      </c>
      <c r="F7" s="91" t="s">
        <v>311</v>
      </c>
    </row>
    <row r="8" spans="1:6" ht="31.5">
      <c r="A8" s="74" t="s">
        <v>191</v>
      </c>
      <c r="B8" s="18">
        <v>256</v>
      </c>
      <c r="C8" s="18">
        <v>256</v>
      </c>
      <c r="D8" s="19" t="s">
        <v>375</v>
      </c>
      <c r="E8" s="19" t="s">
        <v>234</v>
      </c>
      <c r="F8" s="91" t="s">
        <v>312</v>
      </c>
    </row>
    <row r="9" spans="1:6" ht="15.75">
      <c r="A9" s="74" t="s">
        <v>192</v>
      </c>
      <c r="B9" s="18">
        <v>512</v>
      </c>
      <c r="C9" s="18">
        <v>507</v>
      </c>
      <c r="D9" s="19" t="s">
        <v>364</v>
      </c>
      <c r="E9" s="19" t="s">
        <v>364</v>
      </c>
      <c r="F9" s="91" t="s">
        <v>452</v>
      </c>
    </row>
    <row r="10" spans="1:6" ht="15.75">
      <c r="A10" s="74" t="s">
        <v>193</v>
      </c>
      <c r="B10" s="18">
        <v>97</v>
      </c>
      <c r="C10" s="61"/>
      <c r="D10" s="66"/>
      <c r="E10" s="62"/>
      <c r="F10" s="92"/>
    </row>
    <row r="11" spans="1:6" ht="15.75">
      <c r="A11" s="74" t="s">
        <v>194</v>
      </c>
      <c r="B11" s="18">
        <v>118</v>
      </c>
      <c r="C11" s="61"/>
      <c r="D11" s="66"/>
      <c r="E11" s="62"/>
      <c r="F11" s="92"/>
    </row>
    <row r="12" spans="1:6" ht="15.75">
      <c r="A12" s="74" t="s">
        <v>195</v>
      </c>
      <c r="B12" s="18">
        <v>964</v>
      </c>
      <c r="C12" s="18">
        <v>950</v>
      </c>
      <c r="D12" s="19" t="s">
        <v>364</v>
      </c>
      <c r="E12" s="19" t="s">
        <v>234</v>
      </c>
      <c r="F12" s="91" t="s">
        <v>313</v>
      </c>
    </row>
    <row r="13" spans="1:6" ht="31.5">
      <c r="A13" s="74" t="s">
        <v>196</v>
      </c>
      <c r="B13" s="18">
        <v>569</v>
      </c>
      <c r="C13" s="18">
        <v>568</v>
      </c>
      <c r="D13" s="19" t="s">
        <v>234</v>
      </c>
      <c r="E13" s="19" t="s">
        <v>234</v>
      </c>
      <c r="F13" s="91" t="s">
        <v>312</v>
      </c>
    </row>
    <row r="14" spans="1:6" ht="31.5">
      <c r="A14" s="74" t="s">
        <v>197</v>
      </c>
      <c r="B14" s="18">
        <v>125</v>
      </c>
      <c r="C14" s="18">
        <v>120</v>
      </c>
      <c r="D14" s="19" t="s">
        <v>234</v>
      </c>
      <c r="E14" s="19" t="s">
        <v>234</v>
      </c>
      <c r="F14" s="91" t="s">
        <v>311</v>
      </c>
    </row>
    <row r="15" spans="1:6" ht="31.5">
      <c r="A15" s="74" t="s">
        <v>198</v>
      </c>
      <c r="B15" s="18">
        <v>430</v>
      </c>
      <c r="C15" s="18">
        <v>424</v>
      </c>
      <c r="D15" s="19" t="s">
        <v>234</v>
      </c>
      <c r="E15" s="19" t="s">
        <v>234</v>
      </c>
      <c r="F15" s="91" t="s">
        <v>311</v>
      </c>
    </row>
    <row r="16" spans="1:6" ht="31.5">
      <c r="A16" s="74" t="s">
        <v>199</v>
      </c>
      <c r="B16" s="18">
        <v>367</v>
      </c>
      <c r="C16" s="18">
        <v>169</v>
      </c>
      <c r="D16" s="19" t="s">
        <v>364</v>
      </c>
      <c r="E16" s="19" t="s">
        <v>234</v>
      </c>
      <c r="F16" s="91" t="s">
        <v>311</v>
      </c>
    </row>
    <row r="17" spans="1:6" ht="31.5">
      <c r="A17" s="74" t="s">
        <v>200</v>
      </c>
      <c r="B17" s="18">
        <v>477</v>
      </c>
      <c r="C17" s="18">
        <v>462</v>
      </c>
      <c r="D17" s="19" t="s">
        <v>234</v>
      </c>
      <c r="E17" s="19" t="s">
        <v>234</v>
      </c>
      <c r="F17" s="91" t="s">
        <v>312</v>
      </c>
    </row>
    <row r="18" spans="1:6" ht="31.5">
      <c r="A18" s="74" t="s">
        <v>201</v>
      </c>
      <c r="B18" s="18">
        <v>226</v>
      </c>
      <c r="C18" s="18">
        <v>223</v>
      </c>
      <c r="D18" s="19" t="s">
        <v>364</v>
      </c>
      <c r="E18" s="19" t="s">
        <v>234</v>
      </c>
      <c r="F18" s="91" t="s">
        <v>312</v>
      </c>
    </row>
    <row r="19" spans="1:6" ht="47.25">
      <c r="A19" s="74" t="s">
        <v>202</v>
      </c>
      <c r="B19" s="18">
        <v>513</v>
      </c>
      <c r="C19" s="18">
        <v>513</v>
      </c>
      <c r="D19" s="19" t="s">
        <v>234</v>
      </c>
      <c r="E19" s="19" t="s">
        <v>234</v>
      </c>
      <c r="F19" s="91" t="s">
        <v>314</v>
      </c>
    </row>
    <row r="20" spans="1:6" ht="31.5">
      <c r="A20" s="74" t="s">
        <v>203</v>
      </c>
      <c r="B20" s="18">
        <v>507</v>
      </c>
      <c r="C20" s="18">
        <v>501</v>
      </c>
      <c r="D20" s="19" t="s">
        <v>234</v>
      </c>
      <c r="E20" s="19" t="s">
        <v>234</v>
      </c>
      <c r="F20" s="91" t="s">
        <v>315</v>
      </c>
    </row>
    <row r="21" spans="1:6" ht="31.5">
      <c r="A21" s="74" t="s">
        <v>204</v>
      </c>
      <c r="B21" s="18">
        <v>141</v>
      </c>
      <c r="C21" s="18">
        <v>75</v>
      </c>
      <c r="D21" s="19" t="s">
        <v>364</v>
      </c>
      <c r="E21" s="19" t="s">
        <v>234</v>
      </c>
      <c r="F21" s="91" t="s">
        <v>312</v>
      </c>
    </row>
    <row r="22" spans="1:6" ht="31.5">
      <c r="A22" s="74" t="s">
        <v>205</v>
      </c>
      <c r="B22" s="18">
        <v>171</v>
      </c>
      <c r="C22" s="18">
        <v>171</v>
      </c>
      <c r="D22" s="19" t="s">
        <v>234</v>
      </c>
      <c r="E22" s="19" t="s">
        <v>234</v>
      </c>
      <c r="F22" s="91" t="s">
        <v>311</v>
      </c>
    </row>
    <row r="23" spans="1:6" ht="31.5">
      <c r="A23" s="74" t="s">
        <v>206</v>
      </c>
      <c r="B23" s="18">
        <v>400</v>
      </c>
      <c r="C23" s="18">
        <v>390</v>
      </c>
      <c r="D23" s="19" t="s">
        <v>364</v>
      </c>
      <c r="E23" s="19" t="s">
        <v>443</v>
      </c>
      <c r="F23" s="91" t="s">
        <v>451</v>
      </c>
    </row>
    <row r="24" spans="1:6" ht="15.75">
      <c r="A24" s="74" t="s">
        <v>207</v>
      </c>
      <c r="B24" s="18">
        <v>393</v>
      </c>
      <c r="C24" s="61"/>
      <c r="D24" s="66"/>
      <c r="E24" s="62"/>
      <c r="F24" s="92"/>
    </row>
    <row r="25" spans="1:6" ht="15.75">
      <c r="A25" s="74" t="s">
        <v>208</v>
      </c>
      <c r="B25" s="18">
        <v>280</v>
      </c>
      <c r="C25" s="61"/>
      <c r="D25" s="66"/>
      <c r="E25" s="62"/>
      <c r="F25" s="92"/>
    </row>
    <row r="26" spans="1:6" ht="31.5">
      <c r="A26" s="74" t="s">
        <v>209</v>
      </c>
      <c r="B26" s="18">
        <v>451</v>
      </c>
      <c r="C26" s="18">
        <v>389</v>
      </c>
      <c r="D26" s="19" t="s">
        <v>234</v>
      </c>
      <c r="E26" s="19" t="s">
        <v>234</v>
      </c>
      <c r="F26" s="91" t="s">
        <v>312</v>
      </c>
    </row>
    <row r="27" spans="1:6" ht="63">
      <c r="A27" s="74" t="s">
        <v>210</v>
      </c>
      <c r="B27" s="18">
        <v>37</v>
      </c>
      <c r="C27" s="18">
        <v>37</v>
      </c>
      <c r="D27" s="19" t="s">
        <v>234</v>
      </c>
      <c r="E27" s="19" t="s">
        <v>234</v>
      </c>
      <c r="F27" s="91" t="s">
        <v>316</v>
      </c>
    </row>
    <row r="28" spans="1:6" ht="31.5">
      <c r="A28" s="74" t="s">
        <v>211</v>
      </c>
      <c r="B28" s="18">
        <v>408</v>
      </c>
      <c r="C28" s="55">
        <v>295</v>
      </c>
      <c r="D28" s="33" t="s">
        <v>234</v>
      </c>
      <c r="E28" s="33" t="s">
        <v>234</v>
      </c>
      <c r="F28" s="115" t="s">
        <v>311</v>
      </c>
    </row>
    <row r="29" spans="1:6" ht="31.5">
      <c r="A29" s="74" t="s">
        <v>212</v>
      </c>
      <c r="B29" s="18">
        <v>510</v>
      </c>
      <c r="C29" s="55">
        <v>509</v>
      </c>
      <c r="D29" s="33" t="s">
        <v>234</v>
      </c>
      <c r="E29" s="33" t="s">
        <v>234</v>
      </c>
      <c r="F29" s="115" t="s">
        <v>312</v>
      </c>
    </row>
    <row r="30" spans="1:6" ht="15.75">
      <c r="A30" s="74" t="s">
        <v>213</v>
      </c>
      <c r="B30" s="18">
        <v>856</v>
      </c>
      <c r="C30" s="55">
        <v>856</v>
      </c>
      <c r="D30" s="33" t="s">
        <v>364</v>
      </c>
      <c r="E30" s="33" t="s">
        <v>234</v>
      </c>
      <c r="F30" s="115" t="s">
        <v>317</v>
      </c>
    </row>
    <row r="31" spans="1:6" ht="15.75">
      <c r="A31" s="74" t="s">
        <v>214</v>
      </c>
      <c r="B31" s="18">
        <v>254</v>
      </c>
      <c r="C31" s="71"/>
      <c r="D31" s="72"/>
      <c r="E31" s="72"/>
      <c r="F31" s="116"/>
    </row>
    <row r="32" spans="1:6" ht="31.5">
      <c r="A32" s="74" t="s">
        <v>215</v>
      </c>
      <c r="B32" s="18">
        <v>324</v>
      </c>
      <c r="C32" s="55">
        <v>319</v>
      </c>
      <c r="D32" s="33" t="s">
        <v>364</v>
      </c>
      <c r="E32" s="33" t="s">
        <v>234</v>
      </c>
      <c r="F32" s="115" t="s">
        <v>312</v>
      </c>
    </row>
    <row r="33" spans="1:6" ht="31.5">
      <c r="A33" s="74" t="s">
        <v>216</v>
      </c>
      <c r="B33" s="18">
        <v>612</v>
      </c>
      <c r="C33" s="55">
        <v>612</v>
      </c>
      <c r="D33" s="33" t="s">
        <v>234</v>
      </c>
      <c r="E33" s="33" t="s">
        <v>234</v>
      </c>
      <c r="F33" s="115" t="s">
        <v>311</v>
      </c>
    </row>
    <row r="34" spans="1:6" ht="15.75">
      <c r="A34" s="74" t="s">
        <v>217</v>
      </c>
      <c r="B34" s="18">
        <v>529</v>
      </c>
      <c r="C34" s="55">
        <v>525</v>
      </c>
      <c r="D34" s="33" t="s">
        <v>364</v>
      </c>
      <c r="E34" s="33" t="s">
        <v>234</v>
      </c>
      <c r="F34" s="115" t="s">
        <v>318</v>
      </c>
    </row>
    <row r="35" spans="1:6" ht="15.75">
      <c r="A35" s="74" t="s">
        <v>218</v>
      </c>
      <c r="B35" s="18">
        <v>1467</v>
      </c>
      <c r="C35" s="55">
        <v>1463</v>
      </c>
      <c r="D35" s="33" t="s">
        <v>234</v>
      </c>
      <c r="E35" s="33" t="s">
        <v>234</v>
      </c>
      <c r="F35" s="115" t="s">
        <v>319</v>
      </c>
    </row>
    <row r="36" spans="1:6" ht="31.5">
      <c r="A36" s="74" t="s">
        <v>219</v>
      </c>
      <c r="B36" s="18">
        <v>421</v>
      </c>
      <c r="C36" s="55">
        <v>423</v>
      </c>
      <c r="D36" s="33" t="s">
        <v>234</v>
      </c>
      <c r="E36" s="33" t="s">
        <v>234</v>
      </c>
      <c r="F36" s="115" t="s">
        <v>320</v>
      </c>
    </row>
    <row r="37" spans="1:6" ht="31.5">
      <c r="A37" s="74" t="s">
        <v>220</v>
      </c>
      <c r="B37" s="18">
        <v>188</v>
      </c>
      <c r="C37" s="55">
        <v>186</v>
      </c>
      <c r="D37" s="33" t="s">
        <v>234</v>
      </c>
      <c r="E37" s="33" t="s">
        <v>234</v>
      </c>
      <c r="F37" s="115" t="s">
        <v>320</v>
      </c>
    </row>
    <row r="38" spans="1:6" ht="15.75">
      <c r="A38" s="74" t="s">
        <v>221</v>
      </c>
      <c r="B38" s="18">
        <v>142</v>
      </c>
      <c r="C38" s="55">
        <v>142</v>
      </c>
      <c r="D38" s="33" t="s">
        <v>234</v>
      </c>
      <c r="E38" s="33" t="s">
        <v>234</v>
      </c>
      <c r="F38" s="115" t="s">
        <v>321</v>
      </c>
    </row>
    <row r="39" spans="1:6" ht="31.5">
      <c r="A39" s="74" t="s">
        <v>222</v>
      </c>
      <c r="B39" s="18">
        <v>503</v>
      </c>
      <c r="C39" s="55">
        <v>499</v>
      </c>
      <c r="D39" s="33" t="s">
        <v>364</v>
      </c>
      <c r="E39" s="33" t="s">
        <v>234</v>
      </c>
      <c r="F39" s="115" t="s">
        <v>312</v>
      </c>
    </row>
    <row r="40" spans="1:6" ht="47.25">
      <c r="A40" s="74" t="s">
        <v>223</v>
      </c>
      <c r="B40" s="18">
        <v>528</v>
      </c>
      <c r="C40" s="55">
        <v>528</v>
      </c>
      <c r="D40" s="53" t="s">
        <v>234</v>
      </c>
      <c r="E40" s="53" t="s">
        <v>234</v>
      </c>
      <c r="F40" s="115" t="s">
        <v>314</v>
      </c>
    </row>
    <row r="41" spans="1:6" ht="15.75">
      <c r="A41" s="74" t="s">
        <v>224</v>
      </c>
      <c r="B41" s="18">
        <v>35</v>
      </c>
      <c r="C41" s="71"/>
      <c r="D41" s="73"/>
      <c r="E41" s="72"/>
      <c r="F41" s="116"/>
    </row>
    <row r="42" spans="1:6" ht="31.5">
      <c r="A42" s="119" t="s">
        <v>225</v>
      </c>
      <c r="B42" s="32">
        <v>1511</v>
      </c>
      <c r="C42" s="55">
        <v>1501</v>
      </c>
      <c r="D42" s="27" t="s">
        <v>234</v>
      </c>
      <c r="E42" s="27" t="s">
        <v>234</v>
      </c>
      <c r="F42" s="115" t="s">
        <v>312</v>
      </c>
    </row>
    <row r="43" spans="1:6" ht="63">
      <c r="A43" s="74" t="s">
        <v>226</v>
      </c>
      <c r="B43" s="18">
        <v>34</v>
      </c>
      <c r="C43" s="55">
        <v>33</v>
      </c>
      <c r="D43" s="33" t="s">
        <v>234</v>
      </c>
      <c r="E43" s="33" t="s">
        <v>234</v>
      </c>
      <c r="F43" s="115" t="s">
        <v>316</v>
      </c>
    </row>
    <row r="44" spans="1:6" ht="31.5">
      <c r="A44" s="74" t="s">
        <v>227</v>
      </c>
      <c r="B44" s="18">
        <v>668</v>
      </c>
      <c r="C44" s="55">
        <v>240</v>
      </c>
      <c r="D44" s="33" t="s">
        <v>375</v>
      </c>
      <c r="E44" s="33" t="s">
        <v>375</v>
      </c>
      <c r="F44" s="115" t="s">
        <v>453</v>
      </c>
    </row>
    <row r="45" spans="1:6" ht="15.75">
      <c r="A45" s="74" t="s">
        <v>228</v>
      </c>
      <c r="B45" s="18">
        <v>571</v>
      </c>
      <c r="C45" s="71"/>
      <c r="D45" s="72"/>
      <c r="E45" s="72"/>
      <c r="F45" s="116"/>
    </row>
    <row r="46" spans="1:6" ht="31.5">
      <c r="A46" s="74" t="s">
        <v>229</v>
      </c>
      <c r="B46" s="18">
        <v>502</v>
      </c>
      <c r="C46" s="55">
        <v>498</v>
      </c>
      <c r="D46" s="33" t="s">
        <v>234</v>
      </c>
      <c r="E46" s="33" t="s">
        <v>234</v>
      </c>
      <c r="F46" s="115" t="s">
        <v>311</v>
      </c>
    </row>
    <row r="47" spans="1:6" ht="15.75">
      <c r="A47" s="74" t="s">
        <v>230</v>
      </c>
      <c r="B47" s="18">
        <v>111</v>
      </c>
      <c r="C47" s="71"/>
      <c r="D47" s="72"/>
      <c r="E47" s="72"/>
      <c r="F47" s="116"/>
    </row>
    <row r="48" spans="1:6" ht="15.75">
      <c r="A48" s="74" t="s">
        <v>231</v>
      </c>
      <c r="B48" s="18">
        <v>670</v>
      </c>
      <c r="C48" s="71"/>
      <c r="D48" s="72"/>
      <c r="E48" s="72"/>
      <c r="F48" s="116"/>
    </row>
    <row r="49" spans="1:6" ht="31.5">
      <c r="A49" s="74" t="s">
        <v>232</v>
      </c>
      <c r="B49" s="18">
        <v>450</v>
      </c>
      <c r="C49" s="55">
        <v>450</v>
      </c>
      <c r="D49" s="33" t="s">
        <v>234</v>
      </c>
      <c r="E49" s="33" t="s">
        <v>234</v>
      </c>
      <c r="F49" s="115" t="s">
        <v>315</v>
      </c>
    </row>
    <row r="50" spans="1:6" ht="15.75">
      <c r="A50" s="99" t="s">
        <v>1</v>
      </c>
      <c r="B50" s="25">
        <f>SUM(B7:B49)</f>
        <v>36410</v>
      </c>
      <c r="C50" s="54">
        <f>SUM(C7:C49)</f>
        <v>32914</v>
      </c>
      <c r="D50" s="22"/>
      <c r="E50" s="22"/>
      <c r="F50" s="78"/>
    </row>
    <row r="53" spans="1:5" ht="15.75">
      <c r="A53" s="111" t="s">
        <v>413</v>
      </c>
      <c r="B53" s="107" t="s">
        <v>414</v>
      </c>
      <c r="C53" s="107"/>
      <c r="D53" s="107"/>
      <c r="E53" s="107"/>
    </row>
    <row r="54" spans="1:5" ht="15.75">
      <c r="A54" s="120" t="s">
        <v>415</v>
      </c>
      <c r="B54" s="107" t="s">
        <v>416</v>
      </c>
      <c r="C54" s="107"/>
      <c r="D54" s="107"/>
      <c r="E54" s="107"/>
    </row>
  </sheetData>
  <sheetProtection/>
  <mergeCells count="2">
    <mergeCell ref="A4:F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8515625" style="0" customWidth="1"/>
    <col min="3" max="3" width="14.28125" style="0" customWidth="1"/>
    <col min="4" max="4" width="11.421875" style="0" customWidth="1"/>
    <col min="5" max="5" width="19.140625" style="0" customWidth="1"/>
    <col min="6" max="6" width="12.8515625" style="0" customWidth="1"/>
  </cols>
  <sheetData>
    <row r="2" spans="1:6" ht="18.75">
      <c r="A2" s="65" t="s">
        <v>287</v>
      </c>
      <c r="B2" s="39"/>
      <c r="C2" s="5"/>
      <c r="D2" s="5"/>
      <c r="E2" s="5"/>
      <c r="F2" s="5"/>
    </row>
    <row r="3" spans="1:6" ht="18.75">
      <c r="A3" s="65"/>
      <c r="B3" s="39"/>
      <c r="C3" s="5"/>
      <c r="D3" s="5"/>
      <c r="E3" s="5"/>
      <c r="F3" s="5"/>
    </row>
    <row r="4" spans="1:6" ht="15.75">
      <c r="A4" s="122" t="s">
        <v>454</v>
      </c>
      <c r="B4" s="122"/>
      <c r="C4" s="122"/>
      <c r="D4" s="122"/>
      <c r="E4" s="122"/>
      <c r="F4" s="122"/>
    </row>
    <row r="5" spans="1:6" ht="15.75">
      <c r="A5" s="11"/>
      <c r="B5" s="3"/>
      <c r="C5" s="12"/>
      <c r="D5" s="12"/>
      <c r="E5" s="28"/>
      <c r="F5" s="13"/>
    </row>
    <row r="6" spans="1:6" ht="78.75">
      <c r="A6" s="50" t="s">
        <v>0</v>
      </c>
      <c r="B6" s="51" t="s">
        <v>2</v>
      </c>
      <c r="C6" s="51" t="s">
        <v>51</v>
      </c>
      <c r="D6" s="52" t="s">
        <v>52</v>
      </c>
      <c r="E6" s="50" t="s">
        <v>53</v>
      </c>
      <c r="F6" s="52" t="s">
        <v>233</v>
      </c>
    </row>
    <row r="7" spans="1:6" ht="31.5">
      <c r="A7" s="31" t="s">
        <v>288</v>
      </c>
      <c r="B7" s="18">
        <v>4117</v>
      </c>
      <c r="C7" s="34">
        <v>4089</v>
      </c>
      <c r="D7" s="19" t="s">
        <v>365</v>
      </c>
      <c r="E7" s="19" t="s">
        <v>365</v>
      </c>
      <c r="F7" s="49" t="s">
        <v>367</v>
      </c>
    </row>
    <row r="8" spans="1:6" ht="47.25">
      <c r="A8" s="31" t="s">
        <v>289</v>
      </c>
      <c r="B8" s="18">
        <v>860</v>
      </c>
      <c r="C8" s="18">
        <v>860</v>
      </c>
      <c r="D8" s="19" t="s">
        <v>365</v>
      </c>
      <c r="E8" s="19" t="s">
        <v>365</v>
      </c>
      <c r="F8" s="49" t="s">
        <v>368</v>
      </c>
    </row>
    <row r="9" spans="1:6" ht="31.5">
      <c r="A9" s="31" t="s">
        <v>290</v>
      </c>
      <c r="B9" s="18">
        <v>1017</v>
      </c>
      <c r="C9" s="18">
        <v>1013</v>
      </c>
      <c r="D9" s="19" t="s">
        <v>365</v>
      </c>
      <c r="E9" s="19" t="s">
        <v>365</v>
      </c>
      <c r="F9" s="49" t="s">
        <v>369</v>
      </c>
    </row>
    <row r="10" spans="1:6" ht="47.25">
      <c r="A10" s="31" t="s">
        <v>291</v>
      </c>
      <c r="B10" s="18">
        <v>2703</v>
      </c>
      <c r="C10" s="18">
        <v>2703</v>
      </c>
      <c r="D10" s="19" t="s">
        <v>365</v>
      </c>
      <c r="E10" s="19" t="s">
        <v>365</v>
      </c>
      <c r="F10" s="49" t="s">
        <v>368</v>
      </c>
    </row>
    <row r="11" spans="1:6" ht="31.5">
      <c r="A11" s="31" t="s">
        <v>292</v>
      </c>
      <c r="B11" s="18">
        <v>502</v>
      </c>
      <c r="C11" s="18">
        <v>502</v>
      </c>
      <c r="D11" s="19" t="s">
        <v>365</v>
      </c>
      <c r="E11" s="19" t="s">
        <v>365</v>
      </c>
      <c r="F11" s="49" t="s">
        <v>370</v>
      </c>
    </row>
    <row r="12" spans="1:6" ht="31.5">
      <c r="A12" s="31" t="s">
        <v>293</v>
      </c>
      <c r="B12" s="18">
        <v>1684</v>
      </c>
      <c r="C12" s="18"/>
      <c r="D12" s="19" t="s">
        <v>364</v>
      </c>
      <c r="E12" s="19" t="s">
        <v>364</v>
      </c>
      <c r="F12" s="20" t="s">
        <v>373</v>
      </c>
    </row>
    <row r="13" spans="1:6" ht="31.5">
      <c r="A13" s="31" t="s">
        <v>294</v>
      </c>
      <c r="B13" s="18">
        <v>885</v>
      </c>
      <c r="C13" s="18">
        <v>885</v>
      </c>
      <c r="D13" s="19" t="s">
        <v>365</v>
      </c>
      <c r="E13" s="19" t="s">
        <v>366</v>
      </c>
      <c r="F13" s="49" t="s">
        <v>369</v>
      </c>
    </row>
    <row r="14" spans="1:6" ht="47.25">
      <c r="A14" s="31" t="s">
        <v>295</v>
      </c>
      <c r="B14" s="18">
        <v>476</v>
      </c>
      <c r="C14" s="18">
        <v>476</v>
      </c>
      <c r="D14" s="19" t="s">
        <v>365</v>
      </c>
      <c r="E14" s="19" t="s">
        <v>365</v>
      </c>
      <c r="F14" s="49" t="s">
        <v>368</v>
      </c>
    </row>
    <row r="15" spans="1:6" ht="15.75">
      <c r="A15" s="31" t="s">
        <v>296</v>
      </c>
      <c r="B15" s="18">
        <v>114</v>
      </c>
      <c r="C15" s="18">
        <v>0</v>
      </c>
      <c r="D15" s="19"/>
      <c r="E15" s="19"/>
      <c r="F15" s="20"/>
    </row>
    <row r="16" spans="1:6" ht="47.25">
      <c r="A16" s="31" t="s">
        <v>297</v>
      </c>
      <c r="B16" s="18">
        <v>262</v>
      </c>
      <c r="C16" s="18">
        <v>253</v>
      </c>
      <c r="D16" s="19" t="s">
        <v>364</v>
      </c>
      <c r="E16" s="19" t="s">
        <v>365</v>
      </c>
      <c r="F16" s="49" t="s">
        <v>312</v>
      </c>
    </row>
    <row r="17" spans="1:6" ht="31.5">
      <c r="A17" s="31" t="s">
        <v>298</v>
      </c>
      <c r="B17" s="18">
        <v>549</v>
      </c>
      <c r="C17" s="18">
        <v>540</v>
      </c>
      <c r="D17" s="19" t="s">
        <v>365</v>
      </c>
      <c r="E17" s="19" t="s">
        <v>365</v>
      </c>
      <c r="F17" s="49" t="s">
        <v>369</v>
      </c>
    </row>
    <row r="18" spans="1:6" ht="31.5">
      <c r="A18" s="31" t="s">
        <v>299</v>
      </c>
      <c r="B18" s="18">
        <v>752</v>
      </c>
      <c r="C18" s="18">
        <v>739</v>
      </c>
      <c r="D18" s="19" t="s">
        <v>365</v>
      </c>
      <c r="E18" s="19" t="s">
        <v>365</v>
      </c>
      <c r="F18" s="49" t="s">
        <v>369</v>
      </c>
    </row>
    <row r="19" spans="1:6" ht="31.5">
      <c r="A19" s="31" t="s">
        <v>300</v>
      </c>
      <c r="B19" s="18">
        <v>614</v>
      </c>
      <c r="C19" s="18">
        <v>614</v>
      </c>
      <c r="D19" s="19" t="s">
        <v>364</v>
      </c>
      <c r="E19" s="19" t="s">
        <v>365</v>
      </c>
      <c r="F19" s="49" t="s">
        <v>367</v>
      </c>
    </row>
    <row r="20" spans="1:6" ht="47.25">
      <c r="A20" s="31" t="s">
        <v>301</v>
      </c>
      <c r="B20" s="18">
        <v>622</v>
      </c>
      <c r="C20" s="18">
        <v>618</v>
      </c>
      <c r="D20" s="19" t="s">
        <v>365</v>
      </c>
      <c r="E20" s="19" t="s">
        <v>365</v>
      </c>
      <c r="F20" s="49" t="s">
        <v>368</v>
      </c>
    </row>
    <row r="21" spans="1:6" ht="47.25">
      <c r="A21" s="31" t="s">
        <v>302</v>
      </c>
      <c r="B21" s="18">
        <v>818</v>
      </c>
      <c r="C21" s="18">
        <v>818</v>
      </c>
      <c r="D21" s="19" t="s">
        <v>364</v>
      </c>
      <c r="E21" s="19" t="s">
        <v>365</v>
      </c>
      <c r="F21" s="49" t="s">
        <v>371</v>
      </c>
    </row>
    <row r="22" spans="1:6" ht="31.5">
      <c r="A22" s="31" t="s">
        <v>303</v>
      </c>
      <c r="B22" s="18">
        <v>22455</v>
      </c>
      <c r="C22" s="18">
        <v>22455</v>
      </c>
      <c r="D22" s="19" t="s">
        <v>365</v>
      </c>
      <c r="E22" s="19" t="s">
        <v>365</v>
      </c>
      <c r="F22" s="49" t="s">
        <v>369</v>
      </c>
    </row>
    <row r="23" spans="1:6" ht="31.5">
      <c r="A23" s="31" t="s">
        <v>304</v>
      </c>
      <c r="B23" s="18">
        <v>489</v>
      </c>
      <c r="C23" s="18">
        <v>466</v>
      </c>
      <c r="D23" s="19" t="s">
        <v>365</v>
      </c>
      <c r="E23" s="19" t="s">
        <v>365</v>
      </c>
      <c r="F23" s="49" t="s">
        <v>369</v>
      </c>
    </row>
    <row r="24" spans="1:6" ht="31.5">
      <c r="A24" s="31" t="s">
        <v>305</v>
      </c>
      <c r="B24" s="18">
        <v>1376</v>
      </c>
      <c r="C24" s="18"/>
      <c r="D24" s="19" t="s">
        <v>365</v>
      </c>
      <c r="E24" s="19" t="s">
        <v>365</v>
      </c>
      <c r="F24" s="49" t="s">
        <v>369</v>
      </c>
    </row>
    <row r="25" spans="1:6" ht="15.75">
      <c r="A25" s="31" t="s">
        <v>306</v>
      </c>
      <c r="B25" s="18">
        <v>147</v>
      </c>
      <c r="C25" s="18">
        <v>147</v>
      </c>
      <c r="D25" s="19" t="s">
        <v>364</v>
      </c>
      <c r="E25" s="19" t="s">
        <v>365</v>
      </c>
      <c r="F25" s="20" t="s">
        <v>372</v>
      </c>
    </row>
    <row r="26" spans="1:6" ht="31.5">
      <c r="A26" s="31" t="s">
        <v>307</v>
      </c>
      <c r="B26" s="18">
        <v>594</v>
      </c>
      <c r="C26" s="18">
        <v>590</v>
      </c>
      <c r="D26" s="19" t="s">
        <v>365</v>
      </c>
      <c r="E26" s="19" t="s">
        <v>365</v>
      </c>
      <c r="F26" s="49" t="s">
        <v>369</v>
      </c>
    </row>
    <row r="27" spans="1:6" ht="31.5">
      <c r="A27" s="31" t="s">
        <v>308</v>
      </c>
      <c r="B27" s="18">
        <v>2016</v>
      </c>
      <c r="C27" s="18">
        <v>2016</v>
      </c>
      <c r="D27" s="19" t="s">
        <v>365</v>
      </c>
      <c r="E27" s="19" t="s">
        <v>365</v>
      </c>
      <c r="F27" s="49" t="s">
        <v>369</v>
      </c>
    </row>
    <row r="28" spans="1:6" ht="31.5">
      <c r="A28" s="31" t="s">
        <v>309</v>
      </c>
      <c r="B28" s="18">
        <v>907</v>
      </c>
      <c r="C28" s="18">
        <v>899</v>
      </c>
      <c r="D28" s="19" t="s">
        <v>365</v>
      </c>
      <c r="E28" s="19" t="s">
        <v>365</v>
      </c>
      <c r="F28" s="49" t="s">
        <v>370</v>
      </c>
    </row>
    <row r="29" spans="1:6" ht="63">
      <c r="A29" s="31" t="s">
        <v>310</v>
      </c>
      <c r="B29" s="18">
        <v>1745</v>
      </c>
      <c r="C29" s="18">
        <v>1737</v>
      </c>
      <c r="D29" s="19" t="s">
        <v>365</v>
      </c>
      <c r="E29" s="19" t="s">
        <v>365</v>
      </c>
      <c r="F29" s="49" t="s">
        <v>374</v>
      </c>
    </row>
    <row r="30" spans="1:6" ht="15.75">
      <c r="A30" s="24" t="s">
        <v>1</v>
      </c>
      <c r="B30" s="25">
        <f>SUM(B7:B29)</f>
        <v>45704</v>
      </c>
      <c r="C30" s="57">
        <f>SUM(C7:C29)</f>
        <v>42420</v>
      </c>
      <c r="D30" s="36"/>
      <c r="E30" s="3"/>
      <c r="F30" s="3"/>
    </row>
    <row r="33" spans="1:5" ht="15.75">
      <c r="A33" s="107" t="s">
        <v>413</v>
      </c>
      <c r="B33" s="107" t="s">
        <v>414</v>
      </c>
      <c r="C33" s="107"/>
      <c r="D33" s="107"/>
      <c r="E33" s="107"/>
    </row>
    <row r="34" spans="1:5" ht="15.75">
      <c r="A34" s="112" t="s">
        <v>415</v>
      </c>
      <c r="B34" s="107" t="s">
        <v>416</v>
      </c>
      <c r="C34" s="107"/>
      <c r="D34" s="107"/>
      <c r="E34" s="107"/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0.8515625" style="0" customWidth="1"/>
    <col min="3" max="3" width="16.140625" style="0" customWidth="1"/>
    <col min="4" max="4" width="12.421875" style="0" customWidth="1"/>
    <col min="5" max="5" width="14.57421875" style="0" customWidth="1"/>
    <col min="6" max="6" width="14.28125" style="89" customWidth="1"/>
  </cols>
  <sheetData>
    <row r="2" spans="1:6" ht="18.75">
      <c r="A2" s="90" t="s">
        <v>418</v>
      </c>
      <c r="B2" s="59"/>
      <c r="F2" s="88"/>
    </row>
    <row r="3" spans="1:6" ht="18">
      <c r="A3" s="64"/>
      <c r="B3" s="59"/>
      <c r="F3" s="88"/>
    </row>
    <row r="4" spans="1:6" ht="15.75">
      <c r="A4" s="128" t="s">
        <v>454</v>
      </c>
      <c r="B4" s="128"/>
      <c r="C4" s="128"/>
      <c r="D4" s="128"/>
      <c r="E4" s="128"/>
      <c r="F4" s="128"/>
    </row>
    <row r="5" ht="17.25" customHeight="1"/>
    <row r="6" spans="1:6" ht="80.25" customHeight="1">
      <c r="A6" s="15" t="s">
        <v>0</v>
      </c>
      <c r="B6" s="16" t="s">
        <v>2</v>
      </c>
      <c r="C6" s="16" t="s">
        <v>51</v>
      </c>
      <c r="D6" s="17" t="s">
        <v>52</v>
      </c>
      <c r="E6" s="17" t="s">
        <v>53</v>
      </c>
      <c r="F6" s="17" t="s">
        <v>54</v>
      </c>
    </row>
    <row r="7" spans="1:6" ht="15.75">
      <c r="A7" s="31" t="s">
        <v>235</v>
      </c>
      <c r="B7" s="19">
        <v>4952</v>
      </c>
      <c r="C7" s="19">
        <f>B7</f>
        <v>4952</v>
      </c>
      <c r="D7" s="19" t="s">
        <v>376</v>
      </c>
      <c r="E7" s="19" t="s">
        <v>322</v>
      </c>
      <c r="F7" s="49" t="s">
        <v>377</v>
      </c>
    </row>
    <row r="8" spans="1:6" ht="15.75">
      <c r="A8" s="31" t="s">
        <v>236</v>
      </c>
      <c r="B8" s="19">
        <v>1791</v>
      </c>
      <c r="C8" s="19">
        <f>B8</f>
        <v>1791</v>
      </c>
      <c r="D8" s="19" t="s">
        <v>376</v>
      </c>
      <c r="E8" s="19" t="s">
        <v>322</v>
      </c>
      <c r="F8" s="49" t="s">
        <v>378</v>
      </c>
    </row>
    <row r="9" spans="1:6" ht="15.75">
      <c r="A9" s="31" t="s">
        <v>237</v>
      </c>
      <c r="B9" s="19">
        <v>1258</v>
      </c>
      <c r="C9" s="19">
        <f>B9</f>
        <v>1258</v>
      </c>
      <c r="D9" s="19" t="s">
        <v>376</v>
      </c>
      <c r="E9" s="19" t="s">
        <v>322</v>
      </c>
      <c r="F9" s="49" t="s">
        <v>377</v>
      </c>
    </row>
    <row r="10" spans="1:6" ht="15.75">
      <c r="A10" s="31" t="s">
        <v>238</v>
      </c>
      <c r="B10" s="19">
        <v>485</v>
      </c>
      <c r="C10" s="19"/>
      <c r="D10" s="19" t="s">
        <v>0</v>
      </c>
      <c r="E10" s="19"/>
      <c r="F10" s="49"/>
    </row>
    <row r="11" spans="1:6" ht="15.75">
      <c r="A11" s="31" t="s">
        <v>239</v>
      </c>
      <c r="B11" s="19">
        <v>1708</v>
      </c>
      <c r="C11" s="19">
        <f aca="true" t="shared" si="0" ref="C11:C19">B11</f>
        <v>1708</v>
      </c>
      <c r="D11" s="19" t="s">
        <v>376</v>
      </c>
      <c r="E11" s="19" t="s">
        <v>322</v>
      </c>
      <c r="F11" s="49" t="s">
        <v>378</v>
      </c>
    </row>
    <row r="12" spans="1:6" ht="15.75">
      <c r="A12" s="31" t="s">
        <v>240</v>
      </c>
      <c r="B12" s="19">
        <v>1771</v>
      </c>
      <c r="C12" s="19">
        <f t="shared" si="0"/>
        <v>1771</v>
      </c>
      <c r="D12" s="19" t="s">
        <v>376</v>
      </c>
      <c r="E12" s="19" t="s">
        <v>322</v>
      </c>
      <c r="F12" s="49" t="s">
        <v>378</v>
      </c>
    </row>
    <row r="13" spans="1:6" ht="31.5">
      <c r="A13" s="31" t="s">
        <v>241</v>
      </c>
      <c r="B13" s="19">
        <v>1747</v>
      </c>
      <c r="C13" s="19">
        <f t="shared" si="0"/>
        <v>1747</v>
      </c>
      <c r="D13" s="19" t="s">
        <v>376</v>
      </c>
      <c r="E13" s="19" t="s">
        <v>322</v>
      </c>
      <c r="F13" s="49" t="str">
        <f>A13</f>
        <v>Diviaky nad Nitricou                        </v>
      </c>
    </row>
    <row r="14" spans="1:6" ht="15.75">
      <c r="A14" s="31" t="s">
        <v>242</v>
      </c>
      <c r="B14" s="19">
        <v>150</v>
      </c>
      <c r="C14" s="19">
        <f t="shared" si="0"/>
        <v>150</v>
      </c>
      <c r="D14" s="19" t="s">
        <v>376</v>
      </c>
      <c r="E14" s="19" t="s">
        <v>322</v>
      </c>
      <c r="F14" s="49" t="str">
        <f>A14</f>
        <v>Dlžín                                       </v>
      </c>
    </row>
    <row r="15" spans="1:6" ht="31.5">
      <c r="A15" s="31" t="s">
        <v>243</v>
      </c>
      <c r="B15" s="19">
        <v>2584</v>
      </c>
      <c r="C15" s="19">
        <f t="shared" si="0"/>
        <v>2584</v>
      </c>
      <c r="D15" s="19" t="s">
        <v>376</v>
      </c>
      <c r="E15" s="19" t="s">
        <v>322</v>
      </c>
      <c r="F15" s="49" t="str">
        <f>A15</f>
        <v>Dolné Vestenice                             </v>
      </c>
    </row>
    <row r="16" spans="1:6" ht="31.5">
      <c r="A16" s="31" t="s">
        <v>244</v>
      </c>
      <c r="B16" s="19">
        <v>16999</v>
      </c>
      <c r="C16" s="19">
        <f t="shared" si="0"/>
        <v>16999</v>
      </c>
      <c r="D16" s="19" t="s">
        <v>376</v>
      </c>
      <c r="E16" s="19" t="s">
        <v>322</v>
      </c>
      <c r="F16" s="49" t="s">
        <v>379</v>
      </c>
    </row>
    <row r="17" spans="1:6" ht="15.75">
      <c r="A17" s="31" t="s">
        <v>245</v>
      </c>
      <c r="B17" s="19">
        <v>1429</v>
      </c>
      <c r="C17" s="19">
        <f t="shared" si="0"/>
        <v>1429</v>
      </c>
      <c r="D17" s="19" t="s">
        <v>376</v>
      </c>
      <c r="E17" s="19" t="s">
        <v>322</v>
      </c>
      <c r="F17" s="49" t="s">
        <v>378</v>
      </c>
    </row>
    <row r="18" spans="1:6" ht="31.5">
      <c r="A18" s="31" t="s">
        <v>246</v>
      </c>
      <c r="B18" s="19">
        <v>627</v>
      </c>
      <c r="C18" s="19">
        <f t="shared" si="0"/>
        <v>627</v>
      </c>
      <c r="D18" s="19" t="s">
        <v>376</v>
      </c>
      <c r="E18" s="19" t="s">
        <v>322</v>
      </c>
      <c r="F18" s="49" t="str">
        <f>A18</f>
        <v>Horné Vestenice                             </v>
      </c>
    </row>
    <row r="19" spans="1:6" ht="15.75">
      <c r="A19" s="31" t="s">
        <v>247</v>
      </c>
      <c r="B19" s="19">
        <v>1394</v>
      </c>
      <c r="C19" s="19">
        <f t="shared" si="0"/>
        <v>1394</v>
      </c>
      <c r="D19" s="19" t="s">
        <v>376</v>
      </c>
      <c r="E19" s="19" t="s">
        <v>322</v>
      </c>
      <c r="F19" s="49" t="s">
        <v>377</v>
      </c>
    </row>
    <row r="20" spans="1:6" ht="15.75">
      <c r="A20" s="31" t="s">
        <v>248</v>
      </c>
      <c r="B20" s="19">
        <v>257</v>
      </c>
      <c r="C20" s="19">
        <v>0</v>
      </c>
      <c r="D20" s="19">
        <v>0</v>
      </c>
      <c r="E20" s="19">
        <v>0</v>
      </c>
      <c r="F20" s="49"/>
    </row>
    <row r="21" spans="1:6" ht="15.75">
      <c r="A21" s="31" t="s">
        <v>249</v>
      </c>
      <c r="B21" s="19">
        <v>582</v>
      </c>
      <c r="C21" s="75">
        <v>539</v>
      </c>
      <c r="D21" s="19" t="s">
        <v>376</v>
      </c>
      <c r="E21" s="19" t="s">
        <v>322</v>
      </c>
      <c r="F21" s="49" t="s">
        <v>377</v>
      </c>
    </row>
    <row r="22" spans="1:6" ht="31.5">
      <c r="A22" s="74" t="s">
        <v>250</v>
      </c>
      <c r="B22" s="19">
        <v>1788</v>
      </c>
      <c r="C22" s="19">
        <f>B22</f>
        <v>1788</v>
      </c>
      <c r="D22" s="19" t="s">
        <v>376</v>
      </c>
      <c r="E22" s="19" t="s">
        <v>322</v>
      </c>
      <c r="F22" s="49" t="s">
        <v>378</v>
      </c>
    </row>
    <row r="23" spans="1:6" ht="47.25">
      <c r="A23" s="31" t="s">
        <v>251</v>
      </c>
      <c r="B23" s="19">
        <v>4017</v>
      </c>
      <c r="C23" s="19">
        <f>B23</f>
        <v>4017</v>
      </c>
      <c r="D23" s="19" t="s">
        <v>376</v>
      </c>
      <c r="E23" s="19" t="s">
        <v>322</v>
      </c>
      <c r="F23" s="49" t="s">
        <v>380</v>
      </c>
    </row>
    <row r="24" spans="1:6" ht="15.75">
      <c r="A24" s="31" t="s">
        <v>252</v>
      </c>
      <c r="B24" s="19">
        <v>1095</v>
      </c>
      <c r="C24" s="19">
        <f>B24</f>
        <v>1095</v>
      </c>
      <c r="D24" s="19" t="s">
        <v>376</v>
      </c>
      <c r="E24" s="19" t="s">
        <v>322</v>
      </c>
      <c r="F24" s="49" t="s">
        <v>377</v>
      </c>
    </row>
    <row r="25" spans="1:6" ht="15.75">
      <c r="A25" s="31" t="s">
        <v>253</v>
      </c>
      <c r="B25" s="19">
        <v>519</v>
      </c>
      <c r="C25" s="19">
        <v>376</v>
      </c>
      <c r="D25" s="19" t="s">
        <v>376</v>
      </c>
      <c r="E25" s="19" t="s">
        <v>322</v>
      </c>
      <c r="F25" s="49" t="s">
        <v>377</v>
      </c>
    </row>
    <row r="26" spans="1:6" ht="15.75">
      <c r="A26" s="31" t="s">
        <v>254</v>
      </c>
      <c r="B26" s="19">
        <v>479</v>
      </c>
      <c r="C26" s="19">
        <f aca="true" t="shared" si="1" ref="C26:C34">B26</f>
        <v>479</v>
      </c>
      <c r="D26" s="19" t="s">
        <v>376</v>
      </c>
      <c r="E26" s="19" t="s">
        <v>322</v>
      </c>
      <c r="F26" s="49" t="s">
        <v>378</v>
      </c>
    </row>
    <row r="27" spans="1:6" ht="15.75">
      <c r="A27" s="31" t="s">
        <v>255</v>
      </c>
      <c r="B27" s="19">
        <v>1087</v>
      </c>
      <c r="C27" s="19">
        <f t="shared" si="1"/>
        <v>1087</v>
      </c>
      <c r="D27" s="19" t="s">
        <v>376</v>
      </c>
      <c r="E27" s="19" t="s">
        <v>322</v>
      </c>
      <c r="F27" s="49" t="s">
        <v>377</v>
      </c>
    </row>
    <row r="28" spans="1:6" ht="15.75">
      <c r="A28" s="31" t="s">
        <v>256</v>
      </c>
      <c r="B28" s="19">
        <v>1707</v>
      </c>
      <c r="C28" s="19">
        <f t="shared" si="1"/>
        <v>1707</v>
      </c>
      <c r="D28" s="19" t="s">
        <v>376</v>
      </c>
      <c r="E28" s="19" t="s">
        <v>322</v>
      </c>
      <c r="F28" s="49" t="s">
        <v>377</v>
      </c>
    </row>
    <row r="29" spans="1:6" ht="63">
      <c r="A29" s="74" t="s">
        <v>257</v>
      </c>
      <c r="B29" s="19">
        <v>3902</v>
      </c>
      <c r="C29" s="19">
        <f t="shared" si="1"/>
        <v>3902</v>
      </c>
      <c r="D29" s="19" t="s">
        <v>376</v>
      </c>
      <c r="E29" s="19" t="s">
        <v>322</v>
      </c>
      <c r="F29" s="49" t="s">
        <v>381</v>
      </c>
    </row>
    <row r="30" spans="1:6" ht="15.75">
      <c r="A30" s="31" t="s">
        <v>258</v>
      </c>
      <c r="B30" s="19">
        <v>1221</v>
      </c>
      <c r="C30" s="19">
        <f t="shared" si="1"/>
        <v>1221</v>
      </c>
      <c r="D30" s="19" t="s">
        <v>376</v>
      </c>
      <c r="E30" s="19" t="s">
        <v>322</v>
      </c>
      <c r="F30" s="49" t="str">
        <f>A30</f>
        <v>Liešťany                                    </v>
      </c>
    </row>
    <row r="31" spans="1:6" ht="15.75">
      <c r="A31" s="31" t="s">
        <v>259</v>
      </c>
      <c r="B31" s="19">
        <v>543</v>
      </c>
      <c r="C31" s="19">
        <f t="shared" si="1"/>
        <v>543</v>
      </c>
      <c r="D31" s="19" t="s">
        <v>376</v>
      </c>
      <c r="E31" s="19" t="s">
        <v>322</v>
      </c>
      <c r="F31" s="49" t="s">
        <v>377</v>
      </c>
    </row>
    <row r="32" spans="1:6" ht="31.5">
      <c r="A32" s="31" t="s">
        <v>260</v>
      </c>
      <c r="B32" s="19">
        <v>687</v>
      </c>
      <c r="C32" s="19">
        <f t="shared" si="1"/>
        <v>687</v>
      </c>
      <c r="D32" s="19" t="s">
        <v>376</v>
      </c>
      <c r="E32" s="19" t="s">
        <v>322</v>
      </c>
      <c r="F32" s="49" t="s">
        <v>379</v>
      </c>
    </row>
    <row r="33" spans="1:6" ht="47.25">
      <c r="A33" s="31" t="s">
        <v>261</v>
      </c>
      <c r="B33" s="19">
        <v>968</v>
      </c>
      <c r="C33" s="19">
        <f t="shared" si="1"/>
        <v>968</v>
      </c>
      <c r="D33" s="19" t="s">
        <v>376</v>
      </c>
      <c r="E33" s="19" t="s">
        <v>322</v>
      </c>
      <c r="F33" s="49" t="s">
        <v>380</v>
      </c>
    </row>
    <row r="34" spans="1:6" ht="15.75">
      <c r="A34" s="31" t="s">
        <v>262</v>
      </c>
      <c r="B34" s="19">
        <v>2136</v>
      </c>
      <c r="C34" s="19">
        <f t="shared" si="1"/>
        <v>2136</v>
      </c>
      <c r="D34" s="19" t="s">
        <v>376</v>
      </c>
      <c r="E34" s="19" t="s">
        <v>322</v>
      </c>
      <c r="F34" s="49" t="s">
        <v>377</v>
      </c>
    </row>
    <row r="35" spans="1:6" ht="15.75">
      <c r="A35" s="31" t="s">
        <v>263</v>
      </c>
      <c r="B35" s="19">
        <v>295</v>
      </c>
      <c r="C35" s="19">
        <v>295</v>
      </c>
      <c r="D35" s="19" t="s">
        <v>376</v>
      </c>
      <c r="E35" s="19" t="s">
        <v>322</v>
      </c>
      <c r="F35" s="49" t="str">
        <f>A35</f>
        <v>Nevidzany                                   </v>
      </c>
    </row>
    <row r="36" spans="1:6" ht="15.75">
      <c r="A36" s="31" t="s">
        <v>264</v>
      </c>
      <c r="B36" s="19">
        <v>3222</v>
      </c>
      <c r="C36" s="19">
        <f aca="true" t="shared" si="2" ref="C36:C48">B36</f>
        <v>3222</v>
      </c>
      <c r="D36" s="19" t="s">
        <v>376</v>
      </c>
      <c r="E36" s="19" t="s">
        <v>322</v>
      </c>
      <c r="F36" s="49" t="s">
        <v>377</v>
      </c>
    </row>
    <row r="37" spans="1:6" ht="15.75">
      <c r="A37" s="31" t="s">
        <v>265</v>
      </c>
      <c r="B37" s="19">
        <v>1935</v>
      </c>
      <c r="C37" s="19">
        <f t="shared" si="2"/>
        <v>1935</v>
      </c>
      <c r="D37" s="19" t="s">
        <v>376</v>
      </c>
      <c r="E37" s="19" t="s">
        <v>322</v>
      </c>
      <c r="F37" s="49" t="s">
        <v>378</v>
      </c>
    </row>
    <row r="38" spans="1:6" ht="31.5">
      <c r="A38" s="31" t="s">
        <v>266</v>
      </c>
      <c r="B38" s="19">
        <v>1192</v>
      </c>
      <c r="C38" s="19">
        <f t="shared" si="2"/>
        <v>1192</v>
      </c>
      <c r="D38" s="19" t="s">
        <v>376</v>
      </c>
      <c r="E38" s="19" t="s">
        <v>322</v>
      </c>
      <c r="F38" s="49" t="str">
        <f>A38</f>
        <v>Nitrianske Sučany                           </v>
      </c>
    </row>
    <row r="39" spans="1:6" ht="15.75">
      <c r="A39" s="31" t="s">
        <v>267</v>
      </c>
      <c r="B39" s="19">
        <v>1224</v>
      </c>
      <c r="C39" s="19">
        <f t="shared" si="2"/>
        <v>1224</v>
      </c>
      <c r="D39" s="19" t="s">
        <v>376</v>
      </c>
      <c r="E39" s="19" t="s">
        <v>322</v>
      </c>
      <c r="F39" s="49" t="str">
        <f>A39</f>
        <v>Nitrica                                     </v>
      </c>
    </row>
    <row r="40" spans="1:6" ht="15.75">
      <c r="A40" s="31" t="s">
        <v>268</v>
      </c>
      <c r="B40" s="19">
        <v>4226</v>
      </c>
      <c r="C40" s="19">
        <f t="shared" si="2"/>
        <v>4226</v>
      </c>
      <c r="D40" s="19" t="s">
        <v>376</v>
      </c>
      <c r="E40" s="19" t="s">
        <v>322</v>
      </c>
      <c r="F40" s="49" t="s">
        <v>378</v>
      </c>
    </row>
    <row r="41" spans="1:6" ht="15.75">
      <c r="A41" s="31" t="s">
        <v>269</v>
      </c>
      <c r="B41" s="19">
        <v>1554</v>
      </c>
      <c r="C41" s="19">
        <f t="shared" si="2"/>
        <v>1554</v>
      </c>
      <c r="D41" s="19" t="s">
        <v>376</v>
      </c>
      <c r="E41" s="19" t="s">
        <v>322</v>
      </c>
      <c r="F41" s="49" t="s">
        <v>377</v>
      </c>
    </row>
    <row r="42" spans="1:6" ht="15.75">
      <c r="A42" s="31" t="s">
        <v>270</v>
      </c>
      <c r="B42" s="19">
        <v>2362</v>
      </c>
      <c r="C42" s="19">
        <f t="shared" si="2"/>
        <v>2362</v>
      </c>
      <c r="D42" s="19" t="s">
        <v>376</v>
      </c>
      <c r="E42" s="19" t="s">
        <v>322</v>
      </c>
      <c r="F42" s="49" t="s">
        <v>378</v>
      </c>
    </row>
    <row r="43" spans="1:6" ht="63">
      <c r="A43" s="31" t="s">
        <v>271</v>
      </c>
      <c r="B43" s="19">
        <v>305</v>
      </c>
      <c r="C43" s="19">
        <f t="shared" si="2"/>
        <v>305</v>
      </c>
      <c r="D43" s="19" t="s">
        <v>376</v>
      </c>
      <c r="E43" s="19" t="s">
        <v>322</v>
      </c>
      <c r="F43" s="49" t="s">
        <v>381</v>
      </c>
    </row>
    <row r="44" spans="1:6" ht="15.75">
      <c r="A44" s="31" t="s">
        <v>272</v>
      </c>
      <c r="B44" s="19">
        <v>569</v>
      </c>
      <c r="C44" s="19">
        <f t="shared" si="2"/>
        <v>569</v>
      </c>
      <c r="D44" s="19" t="s">
        <v>376</v>
      </c>
      <c r="E44" s="19" t="s">
        <v>322</v>
      </c>
      <c r="F44" s="49" t="s">
        <v>377</v>
      </c>
    </row>
    <row r="45" spans="1:6" ht="15.75">
      <c r="A45" s="31" t="s">
        <v>273</v>
      </c>
      <c r="B45" s="19">
        <v>1308</v>
      </c>
      <c r="C45" s="19">
        <f t="shared" si="2"/>
        <v>1308</v>
      </c>
      <c r="D45" s="19" t="s">
        <v>376</v>
      </c>
      <c r="E45" s="19" t="s">
        <v>322</v>
      </c>
      <c r="F45" s="49" t="str">
        <f>A45</f>
        <v>Poruba                                      </v>
      </c>
    </row>
    <row r="46" spans="1:6" ht="15.75">
      <c r="A46" s="31" t="s">
        <v>274</v>
      </c>
      <c r="B46" s="19">
        <v>1330</v>
      </c>
      <c r="C46" s="19">
        <f t="shared" si="2"/>
        <v>1330</v>
      </c>
      <c r="D46" s="19" t="s">
        <v>376</v>
      </c>
      <c r="E46" s="19" t="s">
        <v>322</v>
      </c>
      <c r="F46" s="49" t="s">
        <v>377</v>
      </c>
    </row>
    <row r="47" spans="1:6" ht="15.75">
      <c r="A47" s="31" t="s">
        <v>275</v>
      </c>
      <c r="B47" s="19">
        <v>46059</v>
      </c>
      <c r="C47" s="19">
        <f t="shared" si="2"/>
        <v>46059</v>
      </c>
      <c r="D47" s="19" t="s">
        <v>376</v>
      </c>
      <c r="E47" s="19" t="s">
        <v>322</v>
      </c>
      <c r="F47" s="49" t="s">
        <v>377</v>
      </c>
    </row>
    <row r="48" spans="1:6" ht="15.75">
      <c r="A48" s="31" t="s">
        <v>276</v>
      </c>
      <c r="B48" s="19">
        <v>530</v>
      </c>
      <c r="C48" s="19">
        <f t="shared" si="2"/>
        <v>530</v>
      </c>
      <c r="D48" s="19" t="s">
        <v>376</v>
      </c>
      <c r="E48" s="19" t="s">
        <v>322</v>
      </c>
      <c r="F48" s="49" t="str">
        <f>A48</f>
        <v>Radobica                                    </v>
      </c>
    </row>
    <row r="49" spans="1:6" ht="15.75">
      <c r="A49" s="31" t="s">
        <v>277</v>
      </c>
      <c r="B49" s="19">
        <v>1221</v>
      </c>
      <c r="C49" s="19">
        <v>1131</v>
      </c>
      <c r="D49" s="19" t="s">
        <v>376</v>
      </c>
      <c r="E49" s="19" t="s">
        <v>322</v>
      </c>
      <c r="F49" s="49" t="s">
        <v>377</v>
      </c>
    </row>
    <row r="50" spans="1:6" ht="15.75">
      <c r="A50" s="31" t="s">
        <v>278</v>
      </c>
      <c r="B50" s="19">
        <v>749</v>
      </c>
      <c r="C50" s="19">
        <f aca="true" t="shared" si="3" ref="C50:C55">B50</f>
        <v>749</v>
      </c>
      <c r="D50" s="19" t="s">
        <v>376</v>
      </c>
      <c r="E50" s="19" t="s">
        <v>322</v>
      </c>
      <c r="F50" s="49" t="s">
        <v>378</v>
      </c>
    </row>
    <row r="51" spans="1:6" ht="15.75">
      <c r="A51" s="31" t="s">
        <v>279</v>
      </c>
      <c r="B51" s="19">
        <v>1725</v>
      </c>
      <c r="C51" s="19">
        <f t="shared" si="3"/>
        <v>1725</v>
      </c>
      <c r="D51" s="19" t="s">
        <v>376</v>
      </c>
      <c r="E51" s="19" t="s">
        <v>322</v>
      </c>
      <c r="F51" s="49" t="s">
        <v>377</v>
      </c>
    </row>
    <row r="52" spans="1:6" ht="15.75">
      <c r="A52" s="31" t="s">
        <v>280</v>
      </c>
      <c r="B52" s="19">
        <v>385</v>
      </c>
      <c r="C52" s="19">
        <f t="shared" si="3"/>
        <v>385</v>
      </c>
      <c r="D52" s="19" t="s">
        <v>376</v>
      </c>
      <c r="E52" s="19" t="s">
        <v>322</v>
      </c>
      <c r="F52" s="49" t="str">
        <f>A52</f>
        <v>Seč                                         </v>
      </c>
    </row>
    <row r="53" spans="1:6" ht="15.75">
      <c r="A53" s="31" t="s">
        <v>281</v>
      </c>
      <c r="B53" s="19">
        <v>441</v>
      </c>
      <c r="C53" s="19">
        <f t="shared" si="3"/>
        <v>441</v>
      </c>
      <c r="D53" s="19" t="s">
        <v>376</v>
      </c>
      <c r="E53" s="19" t="s">
        <v>322</v>
      </c>
      <c r="F53" s="49" t="str">
        <f>A53</f>
        <v>Šútovce                                     </v>
      </c>
    </row>
    <row r="54" spans="1:6" ht="15.75">
      <c r="A54" s="31" t="s">
        <v>282</v>
      </c>
      <c r="B54" s="19">
        <v>219</v>
      </c>
      <c r="C54" s="19">
        <f t="shared" si="3"/>
        <v>219</v>
      </c>
      <c r="D54" s="19" t="s">
        <v>376</v>
      </c>
      <c r="E54" s="19" t="s">
        <v>322</v>
      </c>
      <c r="F54" s="49" t="str">
        <f>A54</f>
        <v>Temeš                                       </v>
      </c>
    </row>
    <row r="55" spans="1:6" ht="47.25">
      <c r="A55" s="31" t="s">
        <v>283</v>
      </c>
      <c r="B55" s="19">
        <v>1176</v>
      </c>
      <c r="C55" s="19">
        <f t="shared" si="3"/>
        <v>1176</v>
      </c>
      <c r="D55" s="19" t="s">
        <v>376</v>
      </c>
      <c r="E55" s="19" t="s">
        <v>322</v>
      </c>
      <c r="F55" s="49" t="s">
        <v>380</v>
      </c>
    </row>
    <row r="56" spans="1:6" ht="15.75">
      <c r="A56" s="31" t="s">
        <v>284</v>
      </c>
      <c r="B56" s="19">
        <v>2087</v>
      </c>
      <c r="C56" s="19">
        <v>1973</v>
      </c>
      <c r="D56" s="19" t="s">
        <v>376</v>
      </c>
      <c r="E56" s="19" t="s">
        <v>322</v>
      </c>
      <c r="F56" s="49" t="str">
        <f>A56</f>
        <v>Valaská Belá                                </v>
      </c>
    </row>
    <row r="57" spans="1:6" ht="15.75">
      <c r="A57" s="31" t="s">
        <v>285</v>
      </c>
      <c r="B57" s="19">
        <v>475</v>
      </c>
      <c r="C57" s="19">
        <f>B57</f>
        <v>475</v>
      </c>
      <c r="D57" s="19" t="s">
        <v>376</v>
      </c>
      <c r="E57" s="19" t="s">
        <v>322</v>
      </c>
      <c r="F57" s="49" t="s">
        <v>377</v>
      </c>
    </row>
    <row r="58" spans="1:6" ht="15.75">
      <c r="A58" s="31" t="s">
        <v>286</v>
      </c>
      <c r="B58" s="19">
        <v>1766</v>
      </c>
      <c r="C58" s="19">
        <f>B58</f>
        <v>1766</v>
      </c>
      <c r="D58" s="19" t="s">
        <v>376</v>
      </c>
      <c r="E58" s="19" t="s">
        <v>322</v>
      </c>
      <c r="F58" s="49" t="s">
        <v>378</v>
      </c>
    </row>
    <row r="59" spans="1:6" ht="18" customHeight="1">
      <c r="A59" s="24" t="s">
        <v>1</v>
      </c>
      <c r="B59" s="76">
        <f>SUM(B7:B58)</f>
        <v>134238</v>
      </c>
      <c r="C59" s="81">
        <f>SUM(C7:C58)</f>
        <v>133106</v>
      </c>
      <c r="D59" s="58"/>
      <c r="E59" s="3"/>
      <c r="F59" s="22"/>
    </row>
    <row r="62" spans="1:6" ht="15.75">
      <c r="A62" s="107" t="s">
        <v>439</v>
      </c>
      <c r="B62" s="107" t="s">
        <v>440</v>
      </c>
      <c r="C62" s="107"/>
      <c r="D62" s="107"/>
      <c r="E62" s="107"/>
      <c r="F62" s="121"/>
    </row>
    <row r="63" spans="1:6" ht="15.75">
      <c r="A63" s="107"/>
      <c r="B63" s="107"/>
      <c r="C63" s="107"/>
      <c r="D63" s="107"/>
      <c r="E63" s="107"/>
      <c r="F63" s="121"/>
    </row>
    <row r="64" spans="1:6" ht="15.75">
      <c r="A64" s="107" t="s">
        <v>382</v>
      </c>
      <c r="B64" s="107" t="s">
        <v>383</v>
      </c>
      <c r="C64" s="107"/>
      <c r="D64" s="107"/>
      <c r="E64" s="107"/>
      <c r="F64" s="121"/>
    </row>
    <row r="68" ht="12.75">
      <c r="F68" s="88"/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karell_r</dc:creator>
  <cp:keywords/>
  <dc:description/>
  <cp:lastModifiedBy>Roman Markech</cp:lastModifiedBy>
  <cp:lastPrinted>2019-11-08T16:27:23Z</cp:lastPrinted>
  <dcterms:created xsi:type="dcterms:W3CDTF">2013-02-06T13:25:34Z</dcterms:created>
  <dcterms:modified xsi:type="dcterms:W3CDTF">2023-11-20T13:30:45Z</dcterms:modified>
  <cp:category/>
  <cp:version/>
  <cp:contentType/>
  <cp:contentStatus/>
</cp:coreProperties>
</file>