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ríloha3A" sheetId="1" r:id="rId1"/>
    <sheet name="Príloha3AA" sheetId="2" r:id="rId2"/>
  </sheets>
  <definedNames/>
  <calcPr fullCalcOnLoad="1"/>
</workbook>
</file>

<file path=xl/sharedStrings.xml><?xml version="1.0" encoding="utf-8"?>
<sst xmlns="http://schemas.openxmlformats.org/spreadsheetml/2006/main" count="111" uniqueCount="36">
  <si>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</si>
  <si>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</si>
  <si>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</si>
  <si>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</si>
  <si>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</si>
  <si>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</si>
  <si>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</si>
  <si>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</si>
  <si>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</si>
  <si>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</si>
  <si>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</si>
  <si>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Počet obyvateľov</t>
  </si>
  <si>
    <t>Okres</t>
  </si>
  <si>
    <t>Rekonštrukcia SS v km</t>
  </si>
  <si>
    <t>Rozšírenie SS v km</t>
  </si>
  <si>
    <t>Spolu</t>
  </si>
  <si>
    <t>Územná pôsobnosť vodárenskej spoločnosti</t>
  </si>
  <si>
    <t>SEVAK a.s.</t>
  </si>
  <si>
    <t>OVS a.s.</t>
  </si>
  <si>
    <t>LVS a.s.</t>
  </si>
  <si>
    <t>VSR a.s.</t>
  </si>
  <si>
    <t>TVS a.s.</t>
  </si>
  <si>
    <t>Obce &lt; 2000 EO</t>
  </si>
  <si>
    <t>Obce  2001 - 10 000 EO</t>
  </si>
  <si>
    <t xml:space="preserve">Príloha č. 3           Sumarizácia základných vecných a investičných nárokov  </t>
  </si>
  <si>
    <t>pre rozvoj verejných kanalizácií v členení po okresoch</t>
  </si>
  <si>
    <t>a podľa územnej pôsobnosti VS</t>
  </si>
  <si>
    <t>Obce  &gt; 10 001 EO</t>
  </si>
  <si>
    <t>0</t>
  </si>
  <si>
    <t xml:space="preserve">Kysucké Nové Mesto </t>
  </si>
  <si>
    <r>
      <t xml:space="preserve">Celkové náklady na SS v tis. </t>
    </r>
    <r>
      <rPr>
        <b/>
        <sz val="10"/>
        <rFont val="Arial"/>
        <family val="0"/>
      </rPr>
      <t>€</t>
    </r>
  </si>
  <si>
    <t>Rekonštrukcia ČOV v tis. €</t>
  </si>
  <si>
    <t xml:space="preserve">Výstavba ČOV v tis. € </t>
  </si>
  <si>
    <r>
      <t>Spolu náklady v tis.</t>
    </r>
    <r>
      <rPr>
        <b/>
        <sz val="10"/>
        <rFont val="Arial"/>
        <family val="0"/>
      </rPr>
      <t>€</t>
    </r>
  </si>
  <si>
    <t>Výstavba ČOV v tis. €</t>
  </si>
  <si>
    <t>Spolu náklady v tis. €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</si>
</sst>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41B]dd\.\ mmmm\ yyyy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4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7">
      <selection activeCell="F61" sqref="F61"/>
    </sheetView>
  </sheetViews>
  <sheetFormatPr defaultColWidth="9.140625" defaultRowHeight="12.75"/>
  <cols>
    <col min="1" max="1" width="17.7109375" style="0" customWidth="1"/>
    <col min="2" max="2" width="12.00390625" style="0" customWidth="1"/>
    <col min="3" max="3" width="7.57421875" style="0" customWidth="1"/>
    <col min="4" max="4" width="8.28125" style="0" customWidth="1"/>
    <col min="15" max="15" width="8.8515625" style="0" customWidth="1"/>
  </cols>
  <sheetData>
    <row r="1" ht="12.75">
      <c r="G1" s="2"/>
    </row>
    <row r="2" spans="1:12" ht="15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 t="s">
        <v>25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7"/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7" ht="12.75">
      <c r="B7" s="25" t="s">
        <v>22</v>
      </c>
      <c r="C7" s="25"/>
      <c r="G7" s="2"/>
    </row>
    <row r="8" ht="12.75">
      <c r="A8" s="3"/>
    </row>
    <row r="9" spans="1:10" ht="72.75" customHeight="1">
      <c r="A9" s="5" t="s">
        <v>12</v>
      </c>
      <c r="B9" s="4" t="s">
        <v>11</v>
      </c>
      <c r="C9" s="4" t="s">
        <v>13</v>
      </c>
      <c r="D9" s="4" t="s">
        <v>14</v>
      </c>
      <c r="E9" s="4" t="s">
        <v>30</v>
      </c>
      <c r="F9" s="4" t="s">
        <v>31</v>
      </c>
      <c r="G9" s="4" t="s">
        <v>32</v>
      </c>
      <c r="H9" s="4" t="s">
        <v>33</v>
      </c>
      <c r="I9" s="3"/>
      <c r="J9" s="3"/>
    </row>
    <row r="10" spans="1:8" s="16" customFormat="1" ht="12.75">
      <c r="A10" s="14" t="s">
        <v>0</v>
      </c>
      <c r="B10" s="22">
        <v>4983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f>E10+F10+G10</f>
        <v>0</v>
      </c>
    </row>
    <row r="11" spans="1:8" s="16" customFormat="1" ht="12.75">
      <c r="A11" s="14" t="s">
        <v>1</v>
      </c>
      <c r="B11" s="22">
        <v>293</v>
      </c>
      <c r="C11" s="22">
        <v>2</v>
      </c>
      <c r="D11" s="22">
        <v>0</v>
      </c>
      <c r="E11" s="22">
        <v>620</v>
      </c>
      <c r="F11" s="22" t="s">
        <v>28</v>
      </c>
      <c r="G11" s="22">
        <v>0</v>
      </c>
      <c r="H11" s="22">
        <f>E11+F11+G11</f>
        <v>620</v>
      </c>
    </row>
    <row r="12" spans="1:8" ht="12.75">
      <c r="A12" s="1" t="s">
        <v>2</v>
      </c>
      <c r="B12" s="23">
        <v>11695</v>
      </c>
      <c r="C12" s="23">
        <v>4</v>
      </c>
      <c r="D12" s="23">
        <v>11</v>
      </c>
      <c r="E12" s="23">
        <v>2760</v>
      </c>
      <c r="F12" s="23">
        <v>400</v>
      </c>
      <c r="G12" s="23">
        <v>600</v>
      </c>
      <c r="H12" s="23">
        <v>3760</v>
      </c>
    </row>
    <row r="13" spans="1:8" s="16" customFormat="1" ht="12.75">
      <c r="A13" s="14" t="s">
        <v>3</v>
      </c>
      <c r="B13" s="22">
        <v>2996</v>
      </c>
      <c r="C13" s="22">
        <v>1</v>
      </c>
      <c r="D13" s="22">
        <v>0</v>
      </c>
      <c r="E13" s="22">
        <v>310</v>
      </c>
      <c r="F13" s="22" t="s">
        <v>28</v>
      </c>
      <c r="G13" s="22">
        <v>0</v>
      </c>
      <c r="H13" s="22">
        <v>310</v>
      </c>
    </row>
    <row r="14" spans="1:8" s="13" customFormat="1" ht="12.75">
      <c r="A14" s="11" t="s">
        <v>4</v>
      </c>
      <c r="B14" s="23">
        <v>16059</v>
      </c>
      <c r="C14" s="23">
        <v>0</v>
      </c>
      <c r="D14" s="23">
        <v>0</v>
      </c>
      <c r="E14" s="23">
        <v>0</v>
      </c>
      <c r="F14" s="23" t="s">
        <v>28</v>
      </c>
      <c r="G14" s="23">
        <v>1000</v>
      </c>
      <c r="H14" s="23">
        <v>1000</v>
      </c>
    </row>
    <row r="15" spans="1:8" s="13" customFormat="1" ht="12.75">
      <c r="A15" s="11" t="s">
        <v>5</v>
      </c>
      <c r="B15" s="23">
        <v>23114</v>
      </c>
      <c r="C15" s="23">
        <v>0</v>
      </c>
      <c r="D15" s="23">
        <v>37</v>
      </c>
      <c r="E15" s="23">
        <v>8379</v>
      </c>
      <c r="F15" s="23" t="s">
        <v>28</v>
      </c>
      <c r="G15" s="23">
        <v>0</v>
      </c>
      <c r="H15" s="23">
        <v>8379</v>
      </c>
    </row>
    <row r="16" spans="1:8" ht="12.75">
      <c r="A16" s="1" t="s">
        <v>6</v>
      </c>
      <c r="B16" s="24">
        <v>5802</v>
      </c>
      <c r="C16" s="23">
        <v>5</v>
      </c>
      <c r="D16" s="23">
        <v>33</v>
      </c>
      <c r="E16" s="23">
        <v>8630</v>
      </c>
      <c r="F16" s="23">
        <v>0</v>
      </c>
      <c r="G16" s="23">
        <v>0</v>
      </c>
      <c r="H16" s="23">
        <v>8630</v>
      </c>
    </row>
    <row r="17" spans="1:8" s="31" customFormat="1" ht="12.75">
      <c r="A17" s="29" t="s">
        <v>7</v>
      </c>
      <c r="B17" s="30">
        <v>6157</v>
      </c>
      <c r="C17" s="30">
        <v>0</v>
      </c>
      <c r="D17" s="30">
        <v>34</v>
      </c>
      <c r="E17" s="30">
        <v>4531</v>
      </c>
      <c r="F17" s="30">
        <v>0</v>
      </c>
      <c r="G17" s="30">
        <v>0</v>
      </c>
      <c r="H17" s="30">
        <v>4531</v>
      </c>
    </row>
    <row r="18" spans="1:8" s="13" customFormat="1" ht="12.75">
      <c r="A18" s="11" t="s">
        <v>8</v>
      </c>
      <c r="B18" s="23">
        <v>9685</v>
      </c>
      <c r="C18" s="23">
        <v>0</v>
      </c>
      <c r="D18" s="23">
        <v>0</v>
      </c>
      <c r="E18" s="23">
        <v>0</v>
      </c>
      <c r="F18" s="23" t="s">
        <v>28</v>
      </c>
      <c r="G18" s="23">
        <v>0</v>
      </c>
      <c r="H18" s="23">
        <v>0</v>
      </c>
    </row>
    <row r="19" spans="1:8" ht="12.75">
      <c r="A19" s="1" t="s">
        <v>9</v>
      </c>
      <c r="B19" s="24">
        <v>2642</v>
      </c>
      <c r="C19" s="23">
        <v>0</v>
      </c>
      <c r="D19" s="23">
        <v>22</v>
      </c>
      <c r="E19" s="23">
        <v>5500</v>
      </c>
      <c r="F19" s="23">
        <v>0</v>
      </c>
      <c r="G19" s="23">
        <v>800</v>
      </c>
      <c r="H19" s="23">
        <v>6300</v>
      </c>
    </row>
    <row r="20" spans="1:8" s="16" customFormat="1" ht="12.75">
      <c r="A20" s="14" t="s">
        <v>10</v>
      </c>
      <c r="B20" s="22">
        <v>18689</v>
      </c>
      <c r="C20" s="22">
        <v>2</v>
      </c>
      <c r="D20" s="22">
        <v>2</v>
      </c>
      <c r="E20" s="22">
        <v>1240</v>
      </c>
      <c r="F20" s="22">
        <v>0</v>
      </c>
      <c r="G20" s="22">
        <v>0</v>
      </c>
      <c r="H20" s="22">
        <f>E20+F20+G20</f>
        <v>1240</v>
      </c>
    </row>
    <row r="21" spans="1:8" ht="12.75">
      <c r="A21" s="6" t="s">
        <v>15</v>
      </c>
      <c r="B21" s="20">
        <f aca="true" t="shared" si="0" ref="B21:H21">SUM(B10:B20)</f>
        <v>102115</v>
      </c>
      <c r="C21" s="20">
        <f t="shared" si="0"/>
        <v>14</v>
      </c>
      <c r="D21" s="20">
        <f t="shared" si="0"/>
        <v>139</v>
      </c>
      <c r="E21" s="20">
        <f t="shared" si="0"/>
        <v>31970</v>
      </c>
      <c r="F21" s="20">
        <f t="shared" si="0"/>
        <v>400</v>
      </c>
      <c r="G21" s="20">
        <f t="shared" si="0"/>
        <v>2400</v>
      </c>
      <c r="H21" s="20">
        <f t="shared" si="0"/>
        <v>34770</v>
      </c>
    </row>
    <row r="22" spans="1:9" ht="12.75">
      <c r="A22" s="8"/>
      <c r="B22" s="9"/>
      <c r="C22" s="9"/>
      <c r="D22" s="9"/>
      <c r="E22" s="9"/>
      <c r="F22" s="9"/>
      <c r="G22" s="9"/>
      <c r="H22" s="9"/>
      <c r="I22" s="8"/>
    </row>
    <row r="23" spans="1:9" ht="12.75">
      <c r="A23" s="8"/>
      <c r="B23" s="25" t="s">
        <v>23</v>
      </c>
      <c r="C23" s="26"/>
      <c r="D23" s="26"/>
      <c r="E23" s="9"/>
      <c r="F23" s="9"/>
      <c r="G23" s="9"/>
      <c r="H23" s="9"/>
      <c r="I23" s="8"/>
    </row>
    <row r="24" spans="1:9" ht="12.75">
      <c r="A24" s="8"/>
      <c r="B24" s="9"/>
      <c r="C24" s="9"/>
      <c r="D24" s="9"/>
      <c r="E24" s="9"/>
      <c r="F24" s="9"/>
      <c r="G24" s="9"/>
      <c r="H24" s="9"/>
      <c r="I24" s="8"/>
    </row>
    <row r="25" spans="1:9" ht="63">
      <c r="A25" s="5" t="s">
        <v>12</v>
      </c>
      <c r="B25" s="4" t="s">
        <v>11</v>
      </c>
      <c r="C25" s="4" t="s">
        <v>13</v>
      </c>
      <c r="D25" s="4" t="s">
        <v>14</v>
      </c>
      <c r="E25" s="4" t="s">
        <v>30</v>
      </c>
      <c r="F25" s="4" t="s">
        <v>31</v>
      </c>
      <c r="G25" s="4" t="s">
        <v>32</v>
      </c>
      <c r="H25" s="4" t="s">
        <v>33</v>
      </c>
      <c r="I25" s="8"/>
    </row>
    <row r="26" spans="1:9" s="16" customFormat="1" ht="12.75">
      <c r="A26" s="14" t="s">
        <v>0</v>
      </c>
      <c r="B26" s="23">
        <v>5317</v>
      </c>
      <c r="C26" s="23">
        <v>1</v>
      </c>
      <c r="D26" s="23">
        <v>1</v>
      </c>
      <c r="E26" s="23">
        <v>620</v>
      </c>
      <c r="F26" s="10">
        <v>0</v>
      </c>
      <c r="G26" s="10">
        <v>0</v>
      </c>
      <c r="H26" s="10">
        <f aca="true" t="shared" si="1" ref="H26:H35">E26+F26+G26</f>
        <v>620</v>
      </c>
      <c r="I26" s="19"/>
    </row>
    <row r="27" spans="1:9" ht="12.75">
      <c r="A27" s="1" t="s">
        <v>2</v>
      </c>
      <c r="B27" s="24">
        <v>7231</v>
      </c>
      <c r="C27" s="23">
        <v>0</v>
      </c>
      <c r="D27" s="23">
        <v>32</v>
      </c>
      <c r="E27" s="23">
        <v>7200</v>
      </c>
      <c r="F27" s="10">
        <v>0</v>
      </c>
      <c r="G27" s="23">
        <v>1560</v>
      </c>
      <c r="H27" s="10">
        <f t="shared" si="1"/>
        <v>8760</v>
      </c>
      <c r="I27" s="8"/>
    </row>
    <row r="28" spans="1:9" s="13" customFormat="1" ht="12" customHeight="1">
      <c r="A28" s="11" t="s">
        <v>4</v>
      </c>
      <c r="B28" s="23">
        <v>6162</v>
      </c>
      <c r="C28" s="23">
        <v>0</v>
      </c>
      <c r="D28" s="23">
        <v>30</v>
      </c>
      <c r="E28" s="23">
        <v>18000</v>
      </c>
      <c r="F28" s="23">
        <v>0</v>
      </c>
      <c r="G28" s="23">
        <v>15000</v>
      </c>
      <c r="H28" s="23">
        <v>33000</v>
      </c>
      <c r="I28" s="12"/>
    </row>
    <row r="29" spans="1:9" s="13" customFormat="1" ht="12.75">
      <c r="A29" s="11" t="s">
        <v>5</v>
      </c>
      <c r="B29" s="23">
        <v>16607</v>
      </c>
      <c r="C29" s="23">
        <v>0</v>
      </c>
      <c r="D29" s="23">
        <v>47</v>
      </c>
      <c r="E29" s="23">
        <v>12400</v>
      </c>
      <c r="F29" s="23">
        <v>362</v>
      </c>
      <c r="G29" s="23">
        <v>0</v>
      </c>
      <c r="H29" s="23">
        <v>12762</v>
      </c>
      <c r="I29" s="12"/>
    </row>
    <row r="30" spans="1:9" s="13" customFormat="1" ht="12.75">
      <c r="A30" s="11" t="s">
        <v>6</v>
      </c>
      <c r="B30" s="24">
        <v>25311</v>
      </c>
      <c r="C30" s="23">
        <v>0</v>
      </c>
      <c r="D30" s="23">
        <v>0</v>
      </c>
      <c r="E30" s="10">
        <v>0</v>
      </c>
      <c r="F30" s="10">
        <v>0</v>
      </c>
      <c r="G30" s="10">
        <v>0</v>
      </c>
      <c r="H30" s="10">
        <f t="shared" si="1"/>
        <v>0</v>
      </c>
      <c r="I30" s="12"/>
    </row>
    <row r="31" spans="1:9" s="31" customFormat="1" ht="12.75">
      <c r="A31" s="29" t="s">
        <v>7</v>
      </c>
      <c r="B31" s="32">
        <v>6792</v>
      </c>
      <c r="C31" s="32">
        <v>0</v>
      </c>
      <c r="D31" s="32">
        <v>35</v>
      </c>
      <c r="E31" s="30">
        <v>4877</v>
      </c>
      <c r="F31" s="32">
        <v>0</v>
      </c>
      <c r="G31" s="32">
        <v>0</v>
      </c>
      <c r="H31" s="30">
        <v>4877</v>
      </c>
      <c r="I31" s="33"/>
    </row>
    <row r="32" spans="1:9" s="13" customFormat="1" ht="12.75">
      <c r="A32" s="11" t="s">
        <v>8</v>
      </c>
      <c r="B32" s="23">
        <v>6694</v>
      </c>
      <c r="C32" s="23">
        <v>0</v>
      </c>
      <c r="D32" s="23">
        <v>0.43</v>
      </c>
      <c r="E32" s="23">
        <v>180</v>
      </c>
      <c r="F32" s="23">
        <v>0</v>
      </c>
      <c r="G32" s="23">
        <v>0</v>
      </c>
      <c r="H32" s="23">
        <v>180</v>
      </c>
      <c r="I32" s="12"/>
    </row>
    <row r="33" spans="1:8" s="13" customFormat="1" ht="12.75">
      <c r="A33" s="11" t="s">
        <v>9</v>
      </c>
      <c r="B33" s="24">
        <v>10330</v>
      </c>
      <c r="C33" s="23">
        <v>0</v>
      </c>
      <c r="D33" s="23">
        <v>0</v>
      </c>
      <c r="E33" s="10">
        <v>0</v>
      </c>
      <c r="F33" s="10">
        <v>0</v>
      </c>
      <c r="G33" s="10">
        <v>0</v>
      </c>
      <c r="H33" s="10">
        <f t="shared" si="1"/>
        <v>0</v>
      </c>
    </row>
    <row r="34" spans="1:8" s="13" customFormat="1" ht="12.75">
      <c r="A34" s="11" t="s">
        <v>29</v>
      </c>
      <c r="B34" s="23">
        <v>6427</v>
      </c>
      <c r="C34" s="23">
        <v>2</v>
      </c>
      <c r="D34" s="23">
        <v>0</v>
      </c>
      <c r="E34" s="23">
        <v>620</v>
      </c>
      <c r="F34" s="23">
        <v>0</v>
      </c>
      <c r="G34" s="23">
        <v>0</v>
      </c>
      <c r="H34" s="23">
        <v>620</v>
      </c>
    </row>
    <row r="35" spans="1:8" s="16" customFormat="1" ht="12.75">
      <c r="A35" s="14" t="s">
        <v>10</v>
      </c>
      <c r="B35" s="23">
        <v>29092</v>
      </c>
      <c r="C35" s="23">
        <v>3</v>
      </c>
      <c r="D35" s="23">
        <v>2</v>
      </c>
      <c r="E35" s="23">
        <v>1550</v>
      </c>
      <c r="F35" s="10">
        <v>0</v>
      </c>
      <c r="G35" s="10">
        <v>0</v>
      </c>
      <c r="H35" s="10">
        <f t="shared" si="1"/>
        <v>1550</v>
      </c>
    </row>
    <row r="36" spans="1:8" ht="12.75">
      <c r="A36" s="6" t="s">
        <v>15</v>
      </c>
      <c r="B36" s="20">
        <f aca="true" t="shared" si="2" ref="B36:H36">SUM(B26:B35)</f>
        <v>119963</v>
      </c>
      <c r="C36" s="20">
        <f t="shared" si="2"/>
        <v>6</v>
      </c>
      <c r="D36" s="20">
        <f t="shared" si="2"/>
        <v>147.43</v>
      </c>
      <c r="E36" s="20">
        <f t="shared" si="2"/>
        <v>45447</v>
      </c>
      <c r="F36" s="20">
        <f t="shared" si="2"/>
        <v>362</v>
      </c>
      <c r="G36" s="20">
        <f t="shared" si="2"/>
        <v>16560</v>
      </c>
      <c r="H36" s="20">
        <f t="shared" si="2"/>
        <v>62369</v>
      </c>
    </row>
    <row r="37" spans="2:8" ht="12.75">
      <c r="B37" s="21"/>
      <c r="C37" s="21"/>
      <c r="D37" s="21"/>
      <c r="E37" s="21"/>
      <c r="F37" s="21"/>
      <c r="G37" s="21"/>
      <c r="H37" s="21"/>
    </row>
    <row r="49" spans="2:4" ht="12.75">
      <c r="B49" s="25" t="s">
        <v>27</v>
      </c>
      <c r="C49" s="26"/>
      <c r="D49" s="26"/>
    </row>
    <row r="50" spans="1:8" ht="63">
      <c r="A50" s="5" t="s">
        <v>12</v>
      </c>
      <c r="B50" s="4" t="s">
        <v>11</v>
      </c>
      <c r="C50" s="4" t="s">
        <v>13</v>
      </c>
      <c r="D50" s="4" t="s">
        <v>14</v>
      </c>
      <c r="E50" s="4" t="s">
        <v>30</v>
      </c>
      <c r="F50" s="4" t="s">
        <v>31</v>
      </c>
      <c r="G50" s="4" t="s">
        <v>32</v>
      </c>
      <c r="H50" s="4" t="s">
        <v>33</v>
      </c>
    </row>
    <row r="51" spans="1:8" s="16" customFormat="1" ht="12.75">
      <c r="A51" s="14" t="s">
        <v>0</v>
      </c>
      <c r="B51" s="22">
        <v>20867</v>
      </c>
      <c r="C51" s="15">
        <v>1</v>
      </c>
      <c r="D51" s="22">
        <v>66</v>
      </c>
      <c r="E51" s="22">
        <v>20770</v>
      </c>
      <c r="F51" s="22">
        <v>5252</v>
      </c>
      <c r="G51" s="15">
        <v>0</v>
      </c>
      <c r="H51" s="22">
        <v>26022</v>
      </c>
    </row>
    <row r="52" spans="1:8" s="16" customFormat="1" ht="12.75">
      <c r="A52" s="14" t="s">
        <v>1</v>
      </c>
      <c r="B52" s="22">
        <v>89691</v>
      </c>
      <c r="C52" s="22">
        <v>23</v>
      </c>
      <c r="D52" s="22">
        <v>90</v>
      </c>
      <c r="E52" s="22">
        <v>35030</v>
      </c>
      <c r="F52" s="22">
        <v>5000</v>
      </c>
      <c r="G52" s="15">
        <v>0</v>
      </c>
      <c r="H52" s="22">
        <v>40030</v>
      </c>
    </row>
    <row r="53" spans="1:8" s="13" customFormat="1" ht="12.75">
      <c r="A53" s="11" t="s">
        <v>2</v>
      </c>
      <c r="B53" s="24">
        <v>20258</v>
      </c>
      <c r="C53" s="23">
        <v>3</v>
      </c>
      <c r="D53" s="23">
        <v>60</v>
      </c>
      <c r="E53" s="23">
        <v>15150</v>
      </c>
      <c r="F53" s="23">
        <v>3000</v>
      </c>
      <c r="G53" s="10">
        <v>0</v>
      </c>
      <c r="H53" s="23">
        <v>18150</v>
      </c>
    </row>
    <row r="54" spans="1:8" s="16" customFormat="1" ht="12.75">
      <c r="A54" s="14" t="s">
        <v>3</v>
      </c>
      <c r="B54" s="22">
        <v>24671</v>
      </c>
      <c r="C54" s="22">
        <v>2</v>
      </c>
      <c r="D54" s="22">
        <v>31</v>
      </c>
      <c r="E54" s="22">
        <v>6531</v>
      </c>
      <c r="F54" s="22">
        <v>3900</v>
      </c>
      <c r="G54" s="15">
        <v>0</v>
      </c>
      <c r="H54" s="22">
        <v>10431</v>
      </c>
    </row>
    <row r="55" spans="1:8" s="13" customFormat="1" ht="12.75">
      <c r="A55" s="11" t="s">
        <v>4</v>
      </c>
      <c r="B55" s="23">
        <v>51036</v>
      </c>
      <c r="C55" s="23">
        <v>11</v>
      </c>
      <c r="D55" s="23">
        <v>15</v>
      </c>
      <c r="E55" s="23">
        <v>19000</v>
      </c>
      <c r="F55" s="23">
        <v>19000</v>
      </c>
      <c r="G55" s="23">
        <v>0</v>
      </c>
      <c r="H55" s="23">
        <v>38000</v>
      </c>
    </row>
    <row r="56" spans="1:8" s="13" customFormat="1" ht="12.75">
      <c r="A56" s="11" t="s">
        <v>5</v>
      </c>
      <c r="B56" s="23">
        <v>57790</v>
      </c>
      <c r="C56" s="23">
        <v>0</v>
      </c>
      <c r="D56" s="23">
        <v>8</v>
      </c>
      <c r="E56" s="23">
        <v>1282</v>
      </c>
      <c r="F56" s="23">
        <v>0</v>
      </c>
      <c r="G56" s="23">
        <v>0</v>
      </c>
      <c r="H56" s="23">
        <v>1282</v>
      </c>
    </row>
    <row r="57" spans="1:8" s="13" customFormat="1" ht="12.75">
      <c r="A57" s="11" t="s">
        <v>6</v>
      </c>
      <c r="B57" s="24">
        <v>28701</v>
      </c>
      <c r="C57" s="23">
        <v>2</v>
      </c>
      <c r="D57" s="23">
        <v>190</v>
      </c>
      <c r="E57" s="23">
        <v>70100</v>
      </c>
      <c r="F57" s="23">
        <v>0</v>
      </c>
      <c r="G57" s="10">
        <v>0</v>
      </c>
      <c r="H57" s="10">
        <f>E57+F57+G57</f>
        <v>70100</v>
      </c>
    </row>
    <row r="58" spans="1:8" s="31" customFormat="1" ht="12.75">
      <c r="A58" s="29" t="s">
        <v>7</v>
      </c>
      <c r="B58" s="34">
        <v>46173</v>
      </c>
      <c r="C58" s="34">
        <v>14</v>
      </c>
      <c r="D58" s="34">
        <v>72</v>
      </c>
      <c r="E58" s="35">
        <v>14018</v>
      </c>
      <c r="F58" s="35">
        <v>1900</v>
      </c>
      <c r="G58" s="34">
        <v>0</v>
      </c>
      <c r="H58" s="34">
        <f>E58+F58+G58</f>
        <v>15918</v>
      </c>
    </row>
    <row r="59" spans="1:8" s="13" customFormat="1" ht="12.75">
      <c r="A59" s="11" t="s">
        <v>9</v>
      </c>
      <c r="B59" s="24">
        <v>22762</v>
      </c>
      <c r="C59" s="23">
        <v>10</v>
      </c>
      <c r="D59" s="23">
        <v>41</v>
      </c>
      <c r="E59" s="23">
        <v>10000</v>
      </c>
      <c r="F59" s="23">
        <v>8000</v>
      </c>
      <c r="G59" s="10">
        <v>0</v>
      </c>
      <c r="H59" s="10">
        <f>E59+F59+G59</f>
        <v>18000</v>
      </c>
    </row>
    <row r="60" spans="1:8" s="16" customFormat="1" ht="12.75">
      <c r="A60" s="14" t="s">
        <v>10</v>
      </c>
      <c r="B60" s="22">
        <v>111601</v>
      </c>
      <c r="C60" s="22">
        <v>15</v>
      </c>
      <c r="D60" s="22">
        <v>14</v>
      </c>
      <c r="E60" s="22">
        <v>5547</v>
      </c>
      <c r="F60" s="22">
        <v>18431</v>
      </c>
      <c r="G60" s="15">
        <v>0</v>
      </c>
      <c r="H60" s="22">
        <v>23978</v>
      </c>
    </row>
    <row r="61" spans="1:8" ht="12.75">
      <c r="A61" s="6" t="s">
        <v>15</v>
      </c>
      <c r="B61" s="36">
        <f aca="true" t="shared" si="3" ref="B61:H61">SUM(B51:B60)</f>
        <v>473550</v>
      </c>
      <c r="C61" s="36">
        <f t="shared" si="3"/>
        <v>81</v>
      </c>
      <c r="D61" s="36">
        <f t="shared" si="3"/>
        <v>587</v>
      </c>
      <c r="E61" s="36">
        <f t="shared" si="3"/>
        <v>197428</v>
      </c>
      <c r="F61" s="36">
        <f t="shared" si="3"/>
        <v>64483</v>
      </c>
      <c r="G61" s="36">
        <f t="shared" si="3"/>
        <v>0</v>
      </c>
      <c r="H61" s="36">
        <f t="shared" si="3"/>
        <v>261911</v>
      </c>
    </row>
  </sheetData>
  <sheetProtection/>
  <mergeCells count="3">
    <mergeCell ref="B7:C7"/>
    <mergeCell ref="B23:D23"/>
    <mergeCell ref="B49:D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8">
      <selection activeCell="J30" sqref="J29:J30"/>
    </sheetView>
  </sheetViews>
  <sheetFormatPr defaultColWidth="9.140625" defaultRowHeight="12.75"/>
  <cols>
    <col min="1" max="1" width="13.00390625" style="0" customWidth="1"/>
  </cols>
  <sheetData>
    <row r="1" ht="12.75">
      <c r="G1" s="2"/>
    </row>
    <row r="2" spans="1:3" ht="12.75">
      <c r="A2" s="3"/>
      <c r="B2" s="25" t="s">
        <v>22</v>
      </c>
      <c r="C2" s="25"/>
    </row>
    <row r="3" spans="1:8" ht="116.25" customHeight="1">
      <c r="A3" s="4" t="s">
        <v>16</v>
      </c>
      <c r="B3" s="4" t="s">
        <v>11</v>
      </c>
      <c r="C3" s="4" t="s">
        <v>13</v>
      </c>
      <c r="D3" s="4" t="s">
        <v>14</v>
      </c>
      <c r="E3" s="4" t="s">
        <v>30</v>
      </c>
      <c r="F3" s="4" t="s">
        <v>31</v>
      </c>
      <c r="G3" s="4" t="s">
        <v>34</v>
      </c>
      <c r="H3" s="4" t="s">
        <v>35</v>
      </c>
    </row>
    <row r="4" spans="1:8" s="16" customFormat="1" ht="12.75">
      <c r="A4" s="14" t="s">
        <v>17</v>
      </c>
      <c r="B4" s="14">
        <v>26961</v>
      </c>
      <c r="C4" s="14">
        <v>8</v>
      </c>
      <c r="D4" s="14">
        <v>2</v>
      </c>
      <c r="E4" s="14">
        <v>2170</v>
      </c>
      <c r="F4" s="14">
        <v>0</v>
      </c>
      <c r="G4" s="14">
        <v>0</v>
      </c>
      <c r="H4" s="14">
        <v>2170</v>
      </c>
    </row>
    <row r="5" spans="1:8" s="16" customFormat="1" ht="12.75">
      <c r="A5" s="14" t="s">
        <v>18</v>
      </c>
      <c r="B5" s="14">
        <v>20139</v>
      </c>
      <c r="C5" s="14">
        <v>9</v>
      </c>
      <c r="D5" s="14">
        <v>66</v>
      </c>
      <c r="E5" s="14">
        <v>16890</v>
      </c>
      <c r="F5" s="14">
        <v>400</v>
      </c>
      <c r="G5" s="14">
        <v>1400</v>
      </c>
      <c r="H5" s="14">
        <v>18690</v>
      </c>
    </row>
    <row r="6" spans="1:8" s="13" customFormat="1" ht="12.75">
      <c r="A6" s="11" t="s">
        <v>19</v>
      </c>
      <c r="B6" s="11">
        <v>16059</v>
      </c>
      <c r="C6" s="11">
        <v>0</v>
      </c>
      <c r="D6" s="11">
        <v>0</v>
      </c>
      <c r="E6" s="11">
        <v>0</v>
      </c>
      <c r="F6" s="11">
        <v>0</v>
      </c>
      <c r="G6" s="11">
        <v>1000</v>
      </c>
      <c r="H6" s="11">
        <v>1000</v>
      </c>
    </row>
    <row r="7" spans="1:8" s="28" customFormat="1" ht="12.75">
      <c r="A7" s="27" t="s">
        <v>20</v>
      </c>
      <c r="B7" s="27">
        <v>6157</v>
      </c>
      <c r="C7" s="27">
        <v>0</v>
      </c>
      <c r="D7" s="27">
        <v>34</v>
      </c>
      <c r="E7" s="27">
        <v>4547</v>
      </c>
      <c r="F7" s="27">
        <v>0</v>
      </c>
      <c r="G7" s="27">
        <v>0</v>
      </c>
      <c r="H7" s="27">
        <v>4547</v>
      </c>
    </row>
    <row r="8" spans="1:8" s="13" customFormat="1" ht="12.75">
      <c r="A8" s="11" t="s">
        <v>21</v>
      </c>
      <c r="B8" s="11">
        <v>32799</v>
      </c>
      <c r="C8" s="11">
        <v>0</v>
      </c>
      <c r="D8" s="11">
        <v>37</v>
      </c>
      <c r="E8" s="11">
        <v>8379</v>
      </c>
      <c r="F8" s="11">
        <v>0</v>
      </c>
      <c r="G8" s="11">
        <v>0</v>
      </c>
      <c r="H8" s="11">
        <v>8379</v>
      </c>
    </row>
    <row r="10" spans="2:4" ht="12.75">
      <c r="B10" s="25" t="s">
        <v>23</v>
      </c>
      <c r="C10" s="26"/>
      <c r="D10" s="26"/>
    </row>
    <row r="12" spans="1:8" ht="63">
      <c r="A12" s="4" t="s">
        <v>16</v>
      </c>
      <c r="B12" s="4" t="s">
        <v>11</v>
      </c>
      <c r="C12" s="4" t="s">
        <v>13</v>
      </c>
      <c r="D12" s="4" t="s">
        <v>14</v>
      </c>
      <c r="E12" s="4" t="s">
        <v>30</v>
      </c>
      <c r="F12" s="4" t="s">
        <v>31</v>
      </c>
      <c r="G12" s="4" t="s">
        <v>34</v>
      </c>
      <c r="H12" s="4" t="s">
        <v>35</v>
      </c>
    </row>
    <row r="13" spans="1:8" s="16" customFormat="1" ht="12.75">
      <c r="A13" s="14" t="s">
        <v>17</v>
      </c>
      <c r="B13" s="14">
        <v>40836</v>
      </c>
      <c r="C13" s="14">
        <v>6</v>
      </c>
      <c r="D13" s="14">
        <v>3</v>
      </c>
      <c r="E13" s="14">
        <v>2790</v>
      </c>
      <c r="F13" s="14">
        <v>0</v>
      </c>
      <c r="G13" s="14">
        <v>0</v>
      </c>
      <c r="H13" s="14">
        <v>2790</v>
      </c>
    </row>
    <row r="14" spans="1:8" s="16" customFormat="1" ht="12.75">
      <c r="A14" s="14" t="s">
        <v>18</v>
      </c>
      <c r="B14" s="18">
        <v>42872</v>
      </c>
      <c r="C14" s="14">
        <v>0</v>
      </c>
      <c r="D14" s="14">
        <v>32</v>
      </c>
      <c r="E14" s="14">
        <v>7200</v>
      </c>
      <c r="F14" s="14">
        <v>0</v>
      </c>
      <c r="G14" s="14">
        <v>1560</v>
      </c>
      <c r="H14" s="14">
        <v>8760</v>
      </c>
    </row>
    <row r="15" spans="1:8" s="13" customFormat="1" ht="12.75">
      <c r="A15" s="11" t="s">
        <v>19</v>
      </c>
      <c r="B15" s="11">
        <v>6162</v>
      </c>
      <c r="C15" s="11">
        <v>0</v>
      </c>
      <c r="D15" s="11">
        <v>30</v>
      </c>
      <c r="E15" s="11">
        <v>18000</v>
      </c>
      <c r="F15" s="11">
        <v>0</v>
      </c>
      <c r="G15" s="11">
        <v>15000</v>
      </c>
      <c r="H15" s="11">
        <v>33000</v>
      </c>
    </row>
    <row r="16" spans="1:8" s="28" customFormat="1" ht="12.75">
      <c r="A16" s="27" t="s">
        <v>20</v>
      </c>
      <c r="B16" s="27">
        <v>6792</v>
      </c>
      <c r="C16" s="27">
        <v>0</v>
      </c>
      <c r="D16" s="27">
        <v>35</v>
      </c>
      <c r="E16" s="27">
        <v>4879</v>
      </c>
      <c r="F16" s="27">
        <v>0</v>
      </c>
      <c r="G16" s="27">
        <v>0</v>
      </c>
      <c r="H16" s="27">
        <v>4879</v>
      </c>
    </row>
    <row r="17" spans="1:8" s="13" customFormat="1" ht="12.75">
      <c r="A17" s="11" t="s">
        <v>21</v>
      </c>
      <c r="B17" s="11">
        <v>23301</v>
      </c>
      <c r="C17" s="11">
        <v>0</v>
      </c>
      <c r="D17" s="11">
        <v>47.43</v>
      </c>
      <c r="E17" s="11">
        <v>12580</v>
      </c>
      <c r="F17" s="11">
        <v>362</v>
      </c>
      <c r="G17" s="11">
        <v>0</v>
      </c>
      <c r="H17" s="11">
        <v>12942</v>
      </c>
    </row>
    <row r="19" spans="2:4" ht="12.75">
      <c r="B19" s="25" t="s">
        <v>27</v>
      </c>
      <c r="C19" s="26"/>
      <c r="D19" s="26"/>
    </row>
    <row r="21" spans="1:8" ht="63">
      <c r="A21" s="4" t="s">
        <v>16</v>
      </c>
      <c r="B21" s="4" t="s">
        <v>11</v>
      </c>
      <c r="C21" s="4" t="s">
        <v>13</v>
      </c>
      <c r="D21" s="4" t="s">
        <v>14</v>
      </c>
      <c r="E21" s="4" t="s">
        <v>30</v>
      </c>
      <c r="F21" s="4" t="s">
        <v>31</v>
      </c>
      <c r="G21" s="4" t="s">
        <v>34</v>
      </c>
      <c r="H21" s="4" t="s">
        <v>35</v>
      </c>
    </row>
    <row r="22" spans="1:8" s="16" customFormat="1" ht="12.75">
      <c r="A22" s="14" t="s">
        <v>17</v>
      </c>
      <c r="B22" s="14">
        <v>246830</v>
      </c>
      <c r="C22" s="14">
        <v>41</v>
      </c>
      <c r="D22" s="14">
        <v>201</v>
      </c>
      <c r="E22" s="14">
        <v>6787</v>
      </c>
      <c r="F22" s="18">
        <v>32583</v>
      </c>
      <c r="G22" s="14">
        <v>0</v>
      </c>
      <c r="H22" s="14">
        <v>100461</v>
      </c>
    </row>
    <row r="23" spans="1:8" s="16" customFormat="1" ht="12.75">
      <c r="A23" s="14" t="s">
        <v>18</v>
      </c>
      <c r="B23" s="14">
        <v>71721</v>
      </c>
      <c r="C23" s="14">
        <v>15</v>
      </c>
      <c r="D23" s="14">
        <v>291</v>
      </c>
      <c r="E23" s="14">
        <v>95250</v>
      </c>
      <c r="F23" s="14">
        <v>11000</v>
      </c>
      <c r="G23" s="14">
        <v>0</v>
      </c>
      <c r="H23" s="14">
        <v>106250</v>
      </c>
    </row>
    <row r="24" spans="1:8" s="13" customFormat="1" ht="12.75">
      <c r="A24" s="11" t="s">
        <v>19</v>
      </c>
      <c r="B24" s="11">
        <v>51036</v>
      </c>
      <c r="C24" s="11">
        <v>11</v>
      </c>
      <c r="D24" s="11">
        <v>15</v>
      </c>
      <c r="E24" s="11">
        <v>19000</v>
      </c>
      <c r="F24" s="11">
        <v>19000</v>
      </c>
      <c r="G24" s="11">
        <v>0</v>
      </c>
      <c r="H24" s="11">
        <v>38000</v>
      </c>
    </row>
    <row r="25" spans="1:8" s="28" customFormat="1" ht="12.75">
      <c r="A25" s="27" t="s">
        <v>20</v>
      </c>
      <c r="B25" s="27">
        <v>46173</v>
      </c>
      <c r="C25" s="27">
        <v>14</v>
      </c>
      <c r="D25" s="27">
        <v>72</v>
      </c>
      <c r="E25" s="27">
        <v>14008</v>
      </c>
      <c r="F25" s="27">
        <v>1892</v>
      </c>
      <c r="G25" s="27">
        <v>0</v>
      </c>
      <c r="H25" s="27">
        <v>15933</v>
      </c>
    </row>
    <row r="26" spans="1:8" s="13" customFormat="1" ht="12.75">
      <c r="A26" s="11" t="s">
        <v>21</v>
      </c>
      <c r="B26" s="11">
        <v>57790</v>
      </c>
      <c r="C26" s="11">
        <v>0</v>
      </c>
      <c r="D26" s="11">
        <v>8</v>
      </c>
      <c r="E26" s="11">
        <v>1282</v>
      </c>
      <c r="F26" s="11">
        <v>0</v>
      </c>
      <c r="G26" s="11">
        <v>0</v>
      </c>
      <c r="H26" s="11">
        <v>1282</v>
      </c>
    </row>
    <row r="27" spans="2:8" ht="12.75">
      <c r="B27" s="17"/>
      <c r="C27" s="17"/>
      <c r="D27" s="17"/>
      <c r="E27" s="17"/>
      <c r="F27" s="17"/>
      <c r="G27" s="17"/>
      <c r="H27" s="17"/>
    </row>
  </sheetData>
  <sheetProtection/>
  <mergeCells count="3">
    <mergeCell ref="B2:C2"/>
    <mergeCell ref="B10:D10"/>
    <mergeCell ref="B19:D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KUZPZA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Konusikova</dc:creator>
  <cp:keywords/>
  <dc:description/>
  <cp:lastModifiedBy>Ing. Silvia Kližanová</cp:lastModifiedBy>
  <cp:lastPrinted>2009-07-06T12:58:13Z</cp:lastPrinted>
  <dcterms:created xsi:type="dcterms:W3CDTF">2006-12-15T09:04:11Z</dcterms:created>
  <dcterms:modified xsi:type="dcterms:W3CDTF">2013-04-04T11:39:37Z</dcterms:modified>
  <cp:category/>
  <cp:version/>
  <cp:contentType/>
  <cp:contentStatus/>
</cp:coreProperties>
</file>