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beha2743707\Desktop\Výzva_minister\"/>
    </mc:Choice>
  </mc:AlternateContent>
  <bookViews>
    <workbookView xWindow="0" yWindow="0" windowWidth="23040" windowHeight="8895" firstSheet="1" activeTab="1"/>
  </bookViews>
  <sheets>
    <sheet name="Optimálne správne obvody" sheetId="1" r:id="rId1"/>
    <sheet name="Zoznam obcí " sheetId="3" r:id="rId2"/>
  </sheets>
  <definedNames>
    <definedName name="_xlnm._FilterDatabase" localSheetId="0" hidden="1">'Optimálne správne obvody'!$B$6:$C$45</definedName>
    <definedName name="_xlnm._FilterDatabase" localSheetId="1" hidden="1">'Zoznam obcí '!$B$5:$F$1056</definedName>
    <definedName name="_xlnm.Print_Area" localSheetId="0">'Optimálne správne obvody'!$A$1:$D$46</definedName>
    <definedName name="_xlnm.Print_Area" localSheetId="1">'Zoznam obcí '!$A$1:$F$1055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3" l="1"/>
  <c r="H7" i="3"/>
  <c r="G1010" i="3"/>
  <c r="G957" i="3"/>
  <c r="G938" i="3"/>
  <c r="G910" i="3"/>
  <c r="G873" i="3"/>
  <c r="G825" i="3"/>
  <c r="G778" i="3"/>
  <c r="G763" i="3"/>
  <c r="G730" i="3"/>
  <c r="G715" i="3"/>
  <c r="G702" i="3"/>
  <c r="G659" i="3"/>
  <c r="G625" i="3"/>
  <c r="G610" i="3"/>
  <c r="G572" i="3"/>
  <c r="G533" i="3"/>
  <c r="G456" i="3"/>
  <c r="G444" i="3"/>
  <c r="G433" i="3"/>
  <c r="G420" i="3"/>
  <c r="G409" i="3"/>
  <c r="G388" i="3"/>
  <c r="G325" i="3"/>
  <c r="G308" i="3"/>
  <c r="G302" i="3"/>
  <c r="G261" i="3"/>
  <c r="G247" i="3"/>
  <c r="G230" i="3"/>
  <c r="G205" i="3"/>
  <c r="G195" i="3"/>
  <c r="G173" i="3"/>
  <c r="G153" i="3"/>
  <c r="G124" i="3"/>
  <c r="G115" i="3"/>
  <c r="G96" i="3"/>
  <c r="G88" i="3"/>
  <c r="G82" i="3"/>
  <c r="G7" i="3"/>
</calcChain>
</file>

<file path=xl/sharedStrings.xml><?xml version="1.0" encoding="utf-8"?>
<sst xmlns="http://schemas.openxmlformats.org/spreadsheetml/2006/main" count="2189" uniqueCount="1050">
  <si>
    <t>Príloha č. 3a Výzvy č. 16I04-12-V01</t>
  </si>
  <si>
    <t>Územné vymedzenie oprávnenosti žiadateľov k Výzve č. 16I04-12-V01 Zriadenie centier zdieľaných služieb</t>
  </si>
  <si>
    <t>Centrá optimálnych správnych obvodov (sídlo Centra zdieľaných služieb)</t>
  </si>
  <si>
    <t>Sídlo okresu v zmysle Zoznamu najmenej rozvinutých okresov</t>
  </si>
  <si>
    <t>Bardejov</t>
  </si>
  <si>
    <t>Gelnica</t>
  </si>
  <si>
    <t>Kežmarok</t>
  </si>
  <si>
    <t>Spišská Stará Ves</t>
  </si>
  <si>
    <t>Medzev</t>
  </si>
  <si>
    <t>Košice - okolie</t>
  </si>
  <si>
    <t>Moldava nad Bodvou</t>
  </si>
  <si>
    <t>Levoča</t>
  </si>
  <si>
    <t>Spišské Podhradie</t>
  </si>
  <si>
    <t>Fiľakovo</t>
  </si>
  <si>
    <t>Lučenec</t>
  </si>
  <si>
    <t>Medzilaborce</t>
  </si>
  <si>
    <t>Michalovce</t>
  </si>
  <si>
    <t>Veľké Kapušany</t>
  </si>
  <si>
    <t>Poltár</t>
  </si>
  <si>
    <t>Jelšava</t>
  </si>
  <si>
    <t>Revúca</t>
  </si>
  <si>
    <t>Tornaľa</t>
  </si>
  <si>
    <t>Hnúšťa</t>
  </si>
  <si>
    <t>Rimavská Sobota</t>
  </si>
  <si>
    <t>Dobšiná</t>
  </si>
  <si>
    <t>Rožňava</t>
  </si>
  <si>
    <t>Plešivec</t>
  </si>
  <si>
    <t>Sabinov</t>
  </si>
  <si>
    <t>Snina</t>
  </si>
  <si>
    <t>Sobrance</t>
  </si>
  <si>
    <t>Plaveč</t>
  </si>
  <si>
    <t>Stará Ľubovňa</t>
  </si>
  <si>
    <t>Stropkov</t>
  </si>
  <si>
    <t>Giraltovce</t>
  </si>
  <si>
    <t>Svidník</t>
  </si>
  <si>
    <t>Čierna nad Tisou</t>
  </si>
  <si>
    <t>Trebišov</t>
  </si>
  <si>
    <t>Kráľovský Chlmec</t>
  </si>
  <si>
    <t>Sečovce</t>
  </si>
  <si>
    <t>Streda nad Bodrogom</t>
  </si>
  <si>
    <t>Veľký Krtíš</t>
  </si>
  <si>
    <t>Hanušovce nad Topľou</t>
  </si>
  <si>
    <t>Vranov nad Topľou</t>
  </si>
  <si>
    <t>Zoznam obcí spadajúcich pod pod sídla Optimálnych správnych obvodov vo vzťahu k Výzve č. 16I04-12-V01 Zriadenie centier zdieľaných služieb</t>
  </si>
  <si>
    <t>Kód obce</t>
  </si>
  <si>
    <t>Obec</t>
  </si>
  <si>
    <t>Počet obyvateľov</t>
  </si>
  <si>
    <t>Centrum Optimálneho správneho obvodu</t>
  </si>
  <si>
    <t>Počet obcí v rámci Optimálneho správneho obvodu</t>
  </si>
  <si>
    <t>Celkový počet obyvateľov v rámci Optimálneho správneho obvodu</t>
  </si>
  <si>
    <t>Počet obcí do 3000</t>
  </si>
  <si>
    <t>Celkový počet obyvateľov za obce do 3000 obyvateľov</t>
  </si>
  <si>
    <t>Andrejová</t>
  </si>
  <si>
    <t>Bartošovce</t>
  </si>
  <si>
    <t>Becherov</t>
  </si>
  <si>
    <t>Beloveža</t>
  </si>
  <si>
    <t>Bogliarka</t>
  </si>
  <si>
    <t>Brezovka</t>
  </si>
  <si>
    <t>Cigeľka</t>
  </si>
  <si>
    <t>Dubinné</t>
  </si>
  <si>
    <t>Frička</t>
  </si>
  <si>
    <t>Fričkovce</t>
  </si>
  <si>
    <t>Gaboltov</t>
  </si>
  <si>
    <t>Gerlachov</t>
  </si>
  <si>
    <t>Hankovce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</si>
  <si>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</si>
  <si>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</si>
  <si>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</si>
  <si>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</si>
  <si>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</si>
  <si>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</si>
  <si>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</si>
  <si>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</si>
  <si>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</si>
  <si>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</si>
  <si>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</si>
  <si>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Komárov</t>
  </si>
  <si>
    <t>Kožany</t>
  </si>
  <si>
    <t>Krivé</t>
  </si>
  <si>
    <t>Kríže</t>
  </si>
  <si>
    <t>Kružlov</t>
  </si>
  <si>
    <t>Kučín</t>
  </si>
  <si>
    <t>Kurima</t>
  </si>
  <si>
    <t>Kurov</t>
  </si>
  <si>
    <t>Lenartov</t>
  </si>
  <si>
    <t>Lipová</t>
  </si>
  <si>
    <t>Livov</t>
  </si>
  <si>
    <t>Livovská Huta</t>
  </si>
  <si>
    <t>Lopúchov</t>
  </si>
  <si>
    <t>Lukavica</t>
  </si>
  <si>
    <t>Lukov</t>
  </si>
  <si>
    <t>Malcov</t>
  </si>
  <si>
    <t>Mikulášová</t>
  </si>
  <si>
    <t>Mokroluh</t>
  </si>
  <si>
    <t>Nemcovce</t>
  </si>
  <si>
    <t>Nižná Polianka</t>
  </si>
  <si>
    <t>Nižná Voľa</t>
  </si>
  <si>
    <t>Nižný Tvarožec</t>
  </si>
  <si>
    <t>Ondavka</t>
  </si>
  <si>
    <t>Ortuťová</t>
  </si>
  <si>
    <t>Osikov</t>
  </si>
  <si>
    <t>Petrová</t>
  </si>
  <si>
    <t>Poliakovce</t>
  </si>
  <si>
    <t>Porúbka</t>
  </si>
  <si>
    <t>Raslavice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</si>
  <si>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</si>
  <si>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</si>
  <si>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</si>
  <si>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</si>
  <si>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</si>
  <si>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</si>
  <si>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</si>
  <si>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</si>
  <si>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Sveržov</t>
  </si>
  <si>
    <t>Šarišské Čierne</t>
  </si>
  <si>
    <t>Šašová</t>
  </si>
  <si>
    <t>Šiba</t>
  </si>
  <si>
    <t>Tarnov</t>
  </si>
  <si>
    <t>Tročany</t>
  </si>
  <si>
    <t>Vaniškovce</t>
  </si>
  <si>
    <t>Varadka</t>
  </si>
  <si>
    <t>Vyšná Polianka</t>
  </si>
  <si>
    <t>Vyšná Voľa</t>
  </si>
  <si>
    <t>Vyšný Tvarožec</t>
  </si>
  <si>
    <t>Zborov</t>
  </si>
  <si>
    <t>Zlaté</t>
  </si>
  <si>
    <t>Biel</t>
  </si>
  <si>
    <t>Boťany</t>
  </si>
  <si>
    <t>Čierna</t>
  </si>
  <si>
    <t>Malé Trakany</t>
  </si>
  <si>
    <t>Veľké Trakany</t>
  </si>
  <si>
    <t>Dedinky</t>
  </si>
  <si>
    <t>Gočovo</t>
  </si>
  <si>
    <t>Mlynky</t>
  </si>
  <si>
    <t>Rejdová</t>
  </si>
  <si>
    <t>Stratená</t>
  </si>
  <si>
    <t>Vlachovo</t>
  </si>
  <si>
    <t>Vyšná Slaná</t>
  </si>
  <si>
    <t>Belina</t>
  </si>
  <si>
    <t>Biskupice</t>
  </si>
  <si>
    <t>Bulhary</t>
  </si>
  <si>
    <t>Buzitka</t>
  </si>
  <si>
    <t>Čakanovce</t>
  </si>
  <si>
    <t>Čamovce</t>
  </si>
  <si>
    <t>Fiľakovské Kováče</t>
  </si>
  <si>
    <t>Hajnáčka</t>
  </si>
  <si>
    <t>Holiša</t>
  </si>
  <si>
    <t>Nitra nad Ipľom</t>
  </si>
  <si>
    <t>Nové Hony</t>
  </si>
  <si>
    <t>Prša</t>
  </si>
  <si>
    <t>Radzovce</t>
  </si>
  <si>
    <t>Šávoľ</t>
  </si>
  <si>
    <t>Šiatorská Bukovinka</t>
  </si>
  <si>
    <t>Šíd</t>
  </si>
  <si>
    <t>Šurice</t>
  </si>
  <si>
    <t>Veľké Dravce</t>
  </si>
  <si>
    <t>Helcmanovce</t>
  </si>
  <si>
    <t>Jaklovce</t>
  </si>
  <si>
    <t>Kojšov</t>
  </si>
  <si>
    <t>Margecany</t>
  </si>
  <si>
    <t>Mníšek nad Hnilcom</t>
  </si>
  <si>
    <t>Prakovce</t>
  </si>
  <si>
    <t>Veľký Folkmar</t>
  </si>
  <si>
    <t>Žakarovce</t>
  </si>
  <si>
    <t>Abrahámovce</t>
  </si>
  <si>
    <t>Brezov</t>
  </si>
  <si>
    <t>Buclovany</t>
  </si>
  <si>
    <t>Dukovce</t>
  </si>
  <si>
    <t>Fijaš</t>
  </si>
  <si>
    <t>Harhaj</t>
  </si>
  <si>
    <t>Kalnište</t>
  </si>
  <si>
    <t>Kobylnice</t>
  </si>
  <si>
    <t>Kochanovce</t>
  </si>
  <si>
    <t>Koprivnica</t>
  </si>
  <si>
    <t>Kračúnovce</t>
  </si>
  <si>
    <t>Kuková</t>
  </si>
  <si>
    <t>Lascov</t>
  </si>
  <si>
    <t>Lúčka</t>
  </si>
  <si>
    <t>Lužany pri Topli</t>
  </si>
  <si>
    <t>Marhaň</t>
  </si>
  <si>
    <t>Matovce</t>
  </si>
  <si>
    <t>Mičakovce</t>
  </si>
  <si>
    <t>Okrúhle</t>
  </si>
  <si>
    <t>Oľšavce</t>
  </si>
  <si>
    <t>Radoma</t>
  </si>
  <si>
    <t>Soboš</t>
  </si>
  <si>
    <t>Stuľany</t>
  </si>
  <si>
    <t>Štefurov</t>
  </si>
  <si>
    <t>Valkovce</t>
  </si>
  <si>
    <t>Vyšný Kručov</t>
  </si>
  <si>
    <t>Železník</t>
  </si>
  <si>
    <t>Želmanovce</t>
  </si>
  <si>
    <t>Babie</t>
  </si>
  <si>
    <t>Bystré</t>
  </si>
  <si>
    <t>Čierne nad Topľou</t>
  </si>
  <si>
    <t>Ďurďoš</t>
  </si>
  <si>
    <t>Hermanovce nad Topľou</t>
  </si>
  <si>
    <t>Hlinné</t>
  </si>
  <si>
    <t>Matiaška</t>
  </si>
  <si>
    <t>Medzianky</t>
  </si>
  <si>
    <t>Pavlovce</t>
  </si>
  <si>
    <t>Petkovce</t>
  </si>
  <si>
    <t>Petrovce</t>
  </si>
  <si>
    <t>Prosačov</t>
  </si>
  <si>
    <t>Radvanovce</t>
  </si>
  <si>
    <t>Remeniny</t>
  </si>
  <si>
    <t>Ruská Voľa</t>
  </si>
  <si>
    <t>Skrabské</t>
  </si>
  <si>
    <t>Vlača</t>
  </si>
  <si>
    <t>Vyšný Žipov</t>
  </si>
  <si>
    <t>Zlatník</t>
  </si>
  <si>
    <t>Babinec</t>
  </si>
  <si>
    <t>Ďubákovo</t>
  </si>
  <si>
    <t>Hrlica</t>
  </si>
  <si>
    <t>Klenovec</t>
  </si>
  <si>
    <t>Kokava nad Rimavicou</t>
  </si>
  <si>
    <t>Krokava</t>
  </si>
  <si>
    <t>Kyjatice</t>
  </si>
  <si>
    <t>Ploské</t>
  </si>
  <si>
    <t>Poproč</t>
  </si>
  <si>
    <t>Potok</t>
  </si>
  <si>
    <t>Ratková</t>
  </si>
  <si>
    <t>Ratkovská Lehota</t>
  </si>
  <si>
    <t>Ratkovská Suchá</t>
  </si>
  <si>
    <t>Ratkovské Bystré</t>
  </si>
  <si>
    <t>Rimavské Brezovo</t>
  </si>
  <si>
    <t>Rovné</t>
  </si>
  <si>
    <t>Rybník</t>
  </si>
  <si>
    <t>Sása</t>
  </si>
  <si>
    <t>Šoltýska</t>
  </si>
  <si>
    <t>Tisovec</t>
  </si>
  <si>
    <t>Utekáč</t>
  </si>
  <si>
    <t>Gemerské Teplice</t>
  </si>
  <si>
    <t>Gemerský Sad</t>
  </si>
  <si>
    <t>Hucín</t>
  </si>
  <si>
    <t>Kameňany</t>
  </si>
  <si>
    <t>Magnezitovce</t>
  </si>
  <si>
    <t>Nandraž</t>
  </si>
  <si>
    <t>Prihradzany</t>
  </si>
  <si>
    <t>Rákoš</t>
  </si>
  <si>
    <t>Šivetice</t>
  </si>
  <si>
    <t>Bušovce</t>
  </si>
  <si>
    <t>Holumnica</t>
  </si>
  <si>
    <t>Hradisko</t>
  </si>
  <si>
    <t>Huncovce</t>
  </si>
  <si>
    <t>Ihľany</t>
  </si>
  <si>
    <t>Jurské</t>
  </si>
  <si>
    <t>Krížová Ves</t>
  </si>
  <si>
    <t>Ľubica</t>
  </si>
  <si>
    <t>Malý Slavkov</t>
  </si>
  <si>
    <t>Mlynčeky</t>
  </si>
  <si>
    <t>Podhorany</t>
  </si>
  <si>
    <t>Rakúsy</t>
  </si>
  <si>
    <t>Slovenská Ves</t>
  </si>
  <si>
    <t>Spišská Belá</t>
  </si>
  <si>
    <t>Stráne pod Tatrami</t>
  </si>
  <si>
    <t>Toporec</t>
  </si>
  <si>
    <t>Tvarožná</t>
  </si>
  <si>
    <t>Veľká Lomnica</t>
  </si>
  <si>
    <t>Vlková</t>
  </si>
  <si>
    <t>Vlkovce</t>
  </si>
  <si>
    <t>Vojňany</t>
  </si>
  <si>
    <t>Vrbov</t>
  </si>
  <si>
    <t>Žakovce</t>
  </si>
  <si>
    <t>Bačka</t>
  </si>
  <si>
    <t>Boľ</t>
  </si>
  <si>
    <t>Dobrá</t>
  </si>
  <si>
    <t>Leles</t>
  </si>
  <si>
    <t>Malý Horeš</t>
  </si>
  <si>
    <t>Poľany</t>
  </si>
  <si>
    <t>Pribeník</t>
  </si>
  <si>
    <t>Rad</t>
  </si>
  <si>
    <t>Soľnička</t>
  </si>
  <si>
    <t>Strážne</t>
  </si>
  <si>
    <t>Svätá Mária</t>
  </si>
  <si>
    <t>Svätuše</t>
  </si>
  <si>
    <t>Svinice</t>
  </si>
  <si>
    <t>Veľký Horeš</t>
  </si>
  <si>
    <t>Vojka</t>
  </si>
  <si>
    <t>Zatín</t>
  </si>
  <si>
    <t>Brutovce</t>
  </si>
  <si>
    <t>Dlhé Stráže</t>
  </si>
  <si>
    <t>Doľany</t>
  </si>
  <si>
    <t>Klčov</t>
  </si>
  <si>
    <t>Kurimany</t>
  </si>
  <si>
    <t>Nemešany</t>
  </si>
  <si>
    <t>Nižné Repaše</t>
  </si>
  <si>
    <t>Oľšavica</t>
  </si>
  <si>
    <t>Pavľany</t>
  </si>
  <si>
    <t>Spišský Hrhov</t>
  </si>
  <si>
    <t>Torysky</t>
  </si>
  <si>
    <t>Uloža</t>
  </si>
  <si>
    <t>Vyšné Repaše</t>
  </si>
  <si>
    <t>Ábelová</t>
  </si>
  <si>
    <t>Boľkovce</t>
  </si>
  <si>
    <t>Budiná</t>
  </si>
  <si>
    <t>Cinobaňa</t>
  </si>
  <si>
    <t>Divín</t>
  </si>
  <si>
    <t>Dobroč</t>
  </si>
  <si>
    <t>Gregorova Vieska</t>
  </si>
  <si>
    <t>Halič</t>
  </si>
  <si>
    <t>Jelšovec</t>
  </si>
  <si>
    <t>Kalinovo</t>
  </si>
  <si>
    <t>Kalonda</t>
  </si>
  <si>
    <t>Kotmanová</t>
  </si>
  <si>
    <t>Lehôtka</t>
  </si>
  <si>
    <t>Lentvora</t>
  </si>
  <si>
    <t>Lipovany</t>
  </si>
  <si>
    <t>Lovinobaňa</t>
  </si>
  <si>
    <t>Ľuboreč</t>
  </si>
  <si>
    <t>Lupoč</t>
  </si>
  <si>
    <t>Mašková</t>
  </si>
  <si>
    <t>Mikušovce</t>
  </si>
  <si>
    <t>Mučín</t>
  </si>
  <si>
    <t>Mýtna</t>
  </si>
  <si>
    <t>Panické Dravce</t>
  </si>
  <si>
    <t>Pinciná</t>
  </si>
  <si>
    <t>Pleš</t>
  </si>
  <si>
    <t>Podrečany</t>
  </si>
  <si>
    <t>Polichno</t>
  </si>
  <si>
    <t>Praha</t>
  </si>
  <si>
    <t>Rapovce</t>
  </si>
  <si>
    <t>Ratka</t>
  </si>
  <si>
    <t>Ružiná</t>
  </si>
  <si>
    <t>Stará Halič</t>
  </si>
  <si>
    <t>Točnica</t>
  </si>
  <si>
    <t>Tomášovce</t>
  </si>
  <si>
    <t>Trebeľovce</t>
  </si>
  <si>
    <t>Trenč</t>
  </si>
  <si>
    <t>Tuhár</t>
  </si>
  <si>
    <t>Veľká nad Ipľom</t>
  </si>
  <si>
    <t>Veľká Ves</t>
  </si>
  <si>
    <t>Vidiná</t>
  </si>
  <si>
    <t>Smolnícka Huta</t>
  </si>
  <si>
    <t>Smolník</t>
  </si>
  <si>
    <t>Štós</t>
  </si>
  <si>
    <t>Úhorná</t>
  </si>
  <si>
    <t>Vyšný Medzev</t>
  </si>
  <si>
    <t>Čabalovce</t>
  </si>
  <si>
    <t>Čabiny</t>
  </si>
  <si>
    <t>Čertižné</t>
  </si>
  <si>
    <t>Habura</t>
  </si>
  <si>
    <t>Kalinov</t>
  </si>
  <si>
    <t>Krásny Brod</t>
  </si>
  <si>
    <t>Ňagov</t>
  </si>
  <si>
    <t>Oľka</t>
  </si>
  <si>
    <t>Palota</t>
  </si>
  <si>
    <t>Radvaň nad Laborcom</t>
  </si>
  <si>
    <t>Repejov</t>
  </si>
  <si>
    <t>Rokytovce</t>
  </si>
  <si>
    <t>Roškovce</t>
  </si>
  <si>
    <t>Ruská Kajňa</t>
  </si>
  <si>
    <t>Sukov</t>
  </si>
  <si>
    <t>Volica</t>
  </si>
  <si>
    <t>Bajany</t>
  </si>
  <si>
    <t>Bánovce nad Ondavou</t>
  </si>
  <si>
    <t>Bežovce</t>
  </si>
  <si>
    <t>Bracovce</t>
  </si>
  <si>
    <t>Budkovce</t>
  </si>
  <si>
    <t>Čečehov</t>
  </si>
  <si>
    <t>Dúbravka</t>
  </si>
  <si>
    <t>Falkušovce</t>
  </si>
  <si>
    <t>Fekišovce</t>
  </si>
  <si>
    <t>Hatalov</t>
  </si>
  <si>
    <t>Hažín</t>
  </si>
  <si>
    <t>Hnojné</t>
  </si>
  <si>
    <t>Horovce</t>
  </si>
  <si>
    <t>Iňačovce</t>
  </si>
  <si>
    <t>Jastrabie pri Michalovciach</t>
  </si>
  <si>
    <t>Jovsa</t>
  </si>
  <si>
    <t>Kačanov</t>
  </si>
  <si>
    <t>Kaluža</t>
  </si>
  <si>
    <t>Klokočov</t>
  </si>
  <si>
    <t>Krásnovce</t>
  </si>
  <si>
    <t>Kusín</t>
  </si>
  <si>
    <t>Lastomír</t>
  </si>
  <si>
    <t>Laškovce</t>
  </si>
  <si>
    <t>Lekárovce</t>
  </si>
  <si>
    <t>Lesné</t>
  </si>
  <si>
    <t>Ložín</t>
  </si>
  <si>
    <t>Lúčky</t>
  </si>
  <si>
    <t>Malčice</t>
  </si>
  <si>
    <t>Markovce</t>
  </si>
  <si>
    <t>Moravany</t>
  </si>
  <si>
    <t>Nacina Ves</t>
  </si>
  <si>
    <t>Oreské</t>
  </si>
  <si>
    <t>Palín</t>
  </si>
  <si>
    <t>Pavlovce nad Uhom</t>
  </si>
  <si>
    <t>Petrikovce</t>
  </si>
  <si>
    <t>Petrovce nad Laborcom</t>
  </si>
  <si>
    <t>Pinkovce</t>
  </si>
  <si>
    <t>Pozdišovce</t>
  </si>
  <si>
    <t>Pusté Čemerné</t>
  </si>
  <si>
    <t>Rakovec nad Ondavou</t>
  </si>
  <si>
    <t>Senné</t>
  </si>
  <si>
    <t>Sliepkovce</t>
  </si>
  <si>
    <t>Staré</t>
  </si>
  <si>
    <t>Strážske</t>
  </si>
  <si>
    <t>Stretava</t>
  </si>
  <si>
    <t>Stretavka</t>
  </si>
  <si>
    <t>Suché</t>
  </si>
  <si>
    <t>Šamudovce</t>
  </si>
  <si>
    <t>Trhovište</t>
  </si>
  <si>
    <t>Trnava pri Laborci</t>
  </si>
  <si>
    <t>Tušice</t>
  </si>
  <si>
    <t>Tušická Nová Ves</t>
  </si>
  <si>
    <t>Vinné</t>
  </si>
  <si>
    <t>Voľa</t>
  </si>
  <si>
    <t>Vrbnica</t>
  </si>
  <si>
    <t>Vysoká nad Uhom</t>
  </si>
  <si>
    <t>Záhor</t>
  </si>
  <si>
    <t>Zalužice</t>
  </si>
  <si>
    <t>Závadka</t>
  </si>
  <si>
    <t>Zbudza</t>
  </si>
  <si>
    <t>Zemplínska Široká</t>
  </si>
  <si>
    <t>Žbince</t>
  </si>
  <si>
    <t>Buzica</t>
  </si>
  <si>
    <t>Čečejovce</t>
  </si>
  <si>
    <t>Debraď</t>
  </si>
  <si>
    <t>Drienovec</t>
  </si>
  <si>
    <t>Dvorníky-Včeláre</t>
  </si>
  <si>
    <t>Hačava</t>
  </si>
  <si>
    <t>Háj</t>
  </si>
  <si>
    <t>Hosťovce</t>
  </si>
  <si>
    <t>Hrhov</t>
  </si>
  <si>
    <t>Chorváty</t>
  </si>
  <si>
    <t>Janík</t>
  </si>
  <si>
    <t>Mokrance</t>
  </si>
  <si>
    <t>Nižný Lánec</t>
  </si>
  <si>
    <t>Paňovce</t>
  </si>
  <si>
    <t>Peder</t>
  </si>
  <si>
    <t>Rešica</t>
  </si>
  <si>
    <t>Turňa nad Bodvou</t>
  </si>
  <si>
    <t>Turnianska Nová Ves</t>
  </si>
  <si>
    <t>Zádiel</t>
  </si>
  <si>
    <t>Žarnov</t>
  </si>
  <si>
    <t>Čirč</t>
  </si>
  <si>
    <t>Ďurková</t>
  </si>
  <si>
    <t>Kyjov</t>
  </si>
  <si>
    <t>Ľubotín</t>
  </si>
  <si>
    <t>Obručné</t>
  </si>
  <si>
    <t>Orlov</t>
  </si>
  <si>
    <t>Pusté Pole</t>
  </si>
  <si>
    <t>Ruská Voľa nad Popradom</t>
  </si>
  <si>
    <t>Šarišské Jastrabie</t>
  </si>
  <si>
    <t>Vislanka</t>
  </si>
  <si>
    <t>Ardovo</t>
  </si>
  <si>
    <t>Bohúňovo</t>
  </si>
  <si>
    <t>Bretka</t>
  </si>
  <si>
    <t>Dlhá Ves</t>
  </si>
  <si>
    <t>Gemerská Hôrka</t>
  </si>
  <si>
    <t>Kečovo</t>
  </si>
  <si>
    <t>Kunova Teplica</t>
  </si>
  <si>
    <t>Meliata</t>
  </si>
  <si>
    <t>Pašková</t>
  </si>
  <si>
    <t>Rozložná</t>
  </si>
  <si>
    <t>Silica</t>
  </si>
  <si>
    <t>Silická Brezová</t>
  </si>
  <si>
    <t>Breznička</t>
  </si>
  <si>
    <t>České Brezovo</t>
  </si>
  <si>
    <t>Hradište</t>
  </si>
  <si>
    <t>Krná</t>
  </si>
  <si>
    <t>Málinec</t>
  </si>
  <si>
    <t>Mládzovo</t>
  </si>
  <si>
    <t>Ozdín</t>
  </si>
  <si>
    <t>Rovňany</t>
  </si>
  <si>
    <t>Uhorské</t>
  </si>
  <si>
    <t>Zlatno</t>
  </si>
  <si>
    <t>Chyžné</t>
  </si>
  <si>
    <t>Lubeník</t>
  </si>
  <si>
    <t>Mokrá Lúka</t>
  </si>
  <si>
    <t>Muráň</t>
  </si>
  <si>
    <t>Muránska Dlhá Lúka</t>
  </si>
  <si>
    <t>Muránska Huta</t>
  </si>
  <si>
    <t>Muránska Lehota</t>
  </si>
  <si>
    <t>Muránska Zdychava</t>
  </si>
  <si>
    <t>Revúcka Lehota</t>
  </si>
  <si>
    <t>Sirk</t>
  </si>
  <si>
    <t>Turčok</t>
  </si>
  <si>
    <t>Bátka</t>
  </si>
  <si>
    <t>Belín</t>
  </si>
  <si>
    <t>Blhovce</t>
  </si>
  <si>
    <t>Bottovo</t>
  </si>
  <si>
    <t>Budikovany</t>
  </si>
  <si>
    <t>Cakov</t>
  </si>
  <si>
    <t>Čerenčany</t>
  </si>
  <si>
    <t>Čierny Potok</t>
  </si>
  <si>
    <t>Dolné Zahorany</t>
  </si>
  <si>
    <t>Dražice</t>
  </si>
  <si>
    <t>Drienčany</t>
  </si>
  <si>
    <t>Drňa</t>
  </si>
  <si>
    <t>Dubno</t>
  </si>
  <si>
    <t>Dubovec</t>
  </si>
  <si>
    <t>Dulovo</t>
  </si>
  <si>
    <t>Gemerček</t>
  </si>
  <si>
    <t>Gemerské Dechtáre</t>
  </si>
  <si>
    <t>Gemerský Jablonec</t>
  </si>
  <si>
    <t>Gortva</t>
  </si>
  <si>
    <t>Hodejov</t>
  </si>
  <si>
    <t>Hodejovec</t>
  </si>
  <si>
    <t>Horné Zahorany</t>
  </si>
  <si>
    <t>Hostice</t>
  </si>
  <si>
    <t>Hostišovce</t>
  </si>
  <si>
    <t>Hrachovo</t>
  </si>
  <si>
    <t>Hrnčiarska Ves</t>
  </si>
  <si>
    <t>Hrnčiarske Zalužany</t>
  </si>
  <si>
    <t>Hrušovo</t>
  </si>
  <si>
    <t>Husiná</t>
  </si>
  <si>
    <t>Chrámec</t>
  </si>
  <si>
    <t>Ivanice</t>
  </si>
  <si>
    <t>Janice</t>
  </si>
  <si>
    <t>Jesenské</t>
  </si>
  <si>
    <t>Jestice</t>
  </si>
  <si>
    <t>Kociha</t>
  </si>
  <si>
    <t>Konrádovce</t>
  </si>
  <si>
    <t>Kraskovo</t>
  </si>
  <si>
    <t>Kružno</t>
  </si>
  <si>
    <t>Lehota nad Rimavicou</t>
  </si>
  <si>
    <t>Lipovec</t>
  </si>
  <si>
    <t>Lukovištia</t>
  </si>
  <si>
    <t>Martinová</t>
  </si>
  <si>
    <t>Nižný Skálnik</t>
  </si>
  <si>
    <t>Nová Bašta</t>
  </si>
  <si>
    <t>Orávka</t>
  </si>
  <si>
    <t>Ožďany</t>
  </si>
  <si>
    <t>Padarovce</t>
  </si>
  <si>
    <t>Radnovce</t>
  </si>
  <si>
    <t>Rakytník</t>
  </si>
  <si>
    <t>Rimavská Baňa</t>
  </si>
  <si>
    <t>Rimavská Seč</t>
  </si>
  <si>
    <t>Rimavské Janovce</t>
  </si>
  <si>
    <t>Rimavské Zalužany</t>
  </si>
  <si>
    <t>Selce</t>
  </si>
  <si>
    <t>Slizké</t>
  </si>
  <si>
    <t>Stará Bašta</t>
  </si>
  <si>
    <t>Studená</t>
  </si>
  <si>
    <t>Sušany</t>
  </si>
  <si>
    <t>Sútor</t>
  </si>
  <si>
    <t>Šimonovce</t>
  </si>
  <si>
    <t>Širkovce</t>
  </si>
  <si>
    <t>Španie Pole</t>
  </si>
  <si>
    <t>Tachty</t>
  </si>
  <si>
    <t>Teplý Vrch</t>
  </si>
  <si>
    <t>Uzovská Panica</t>
  </si>
  <si>
    <t>Večelkov</t>
  </si>
  <si>
    <t>Veľké Teriakovce</t>
  </si>
  <si>
    <t>Veľký Blh</t>
  </si>
  <si>
    <t>Vieska nad Blhom</t>
  </si>
  <si>
    <t>Vyšný Skálnik</t>
  </si>
  <si>
    <t>Zádor</t>
  </si>
  <si>
    <t>Zacharovce</t>
  </si>
  <si>
    <t>Žíp</t>
  </si>
  <si>
    <t>Betliar</t>
  </si>
  <si>
    <t>Bôrka</t>
  </si>
  <si>
    <t>Brdárka</t>
  </si>
  <si>
    <t>Brzotín</t>
  </si>
  <si>
    <t>Čierna Lehota</t>
  </si>
  <si>
    <t>Čučma</t>
  </si>
  <si>
    <t>Drnava</t>
  </si>
  <si>
    <t>Gemerská Poloma</t>
  </si>
  <si>
    <t>Gočaltovo</t>
  </si>
  <si>
    <t>Hanková</t>
  </si>
  <si>
    <t>Henckovce</t>
  </si>
  <si>
    <t>Honce</t>
  </si>
  <si>
    <t>Hrušov</t>
  </si>
  <si>
    <t>Jablonov nad Turňou</t>
  </si>
  <si>
    <t>Jovice</t>
  </si>
  <si>
    <t>Kobeliarovo</t>
  </si>
  <si>
    <t>Koceľovce</t>
  </si>
  <si>
    <t>Kováčová</t>
  </si>
  <si>
    <t>Krásnohorská Dlhá Lúka</t>
  </si>
  <si>
    <t>Krásnohorské Podhradie</t>
  </si>
  <si>
    <t>Kružná</t>
  </si>
  <si>
    <t>Lipovník</t>
  </si>
  <si>
    <t>Markuška</t>
  </si>
  <si>
    <t>Nižná Slaná</t>
  </si>
  <si>
    <t>Ochtiná</t>
  </si>
  <si>
    <t>Pača</t>
  </si>
  <si>
    <t>Petrovo</t>
  </si>
  <si>
    <t>Rakovnica</t>
  </si>
  <si>
    <t>Rochovce</t>
  </si>
  <si>
    <t>Roštár</t>
  </si>
  <si>
    <t>Rožňavské Bystré</t>
  </si>
  <si>
    <t>Rudná</t>
  </si>
  <si>
    <t>Silická Jablonica</t>
  </si>
  <si>
    <t>Slavec</t>
  </si>
  <si>
    <t>Slavoška</t>
  </si>
  <si>
    <t>Slavošovce</t>
  </si>
  <si>
    <t>Štítnik</t>
  </si>
  <si>
    <t>Bajerovce</t>
  </si>
  <si>
    <t>Brezovica</t>
  </si>
  <si>
    <t>Brezovička</t>
  </si>
  <si>
    <t>Červená Voda</t>
  </si>
  <si>
    <t>Červenica pri Sabinove</t>
  </si>
  <si>
    <t>Ďačov</t>
  </si>
  <si>
    <t>Drienica</t>
  </si>
  <si>
    <t>Dubovica</t>
  </si>
  <si>
    <t>Hanigovce</t>
  </si>
  <si>
    <t>Jakovany</t>
  </si>
  <si>
    <t>Jakubova Voľa</t>
  </si>
  <si>
    <t>Jakubovany</t>
  </si>
  <si>
    <t>Jarovnice</t>
  </si>
  <si>
    <t>Kamenica</t>
  </si>
  <si>
    <t>Krásna Lúka</t>
  </si>
  <si>
    <t>Krivany</t>
  </si>
  <si>
    <t>Lipany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</si>
  <si>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</si>
  <si>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</si>
  <si>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</si>
  <si>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</si>
  <si>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</si>
  <si>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</si>
  <si>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</si>
  <si>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</si>
  <si>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Ražňany</t>
  </si>
  <si>
    <t>Renčišov</t>
  </si>
  <si>
    <t>Rožkovany</t>
  </si>
  <si>
    <t>Šarišské Dravce</t>
  </si>
  <si>
    <t>Šarišské Michaľany</t>
  </si>
  <si>
    <t>Tichý Potok</t>
  </si>
  <si>
    <t>Torysa</t>
  </si>
  <si>
    <t>Uzovské Pekľany</t>
  </si>
  <si>
    <t>Uzovský Šalgov</t>
  </si>
  <si>
    <t>Vysoká</t>
  </si>
  <si>
    <t>Vyšný Slavkov</t>
  </si>
  <si>
    <t>Bačkov</t>
  </si>
  <si>
    <t>Dargov</t>
  </si>
  <si>
    <t>Dvorianky</t>
  </si>
  <si>
    <t>Hriadky</t>
  </si>
  <si>
    <t>Košický Klečenov</t>
  </si>
  <si>
    <t>Kravany</t>
  </si>
  <si>
    <t>Malé Ozorovce</t>
  </si>
  <si>
    <t>Parchovany</t>
  </si>
  <si>
    <t>Stankovce</t>
  </si>
  <si>
    <t>Trnávka</t>
  </si>
  <si>
    <t>Veľké Ozorovce</t>
  </si>
  <si>
    <t>Višňov</t>
  </si>
  <si>
    <t>Zbehňov</t>
  </si>
  <si>
    <t>Zemplínska Teplica</t>
  </si>
  <si>
    <t>Belá nad Cirochou</t>
  </si>
  <si>
    <t>Brezovec</t>
  </si>
  <si>
    <t>Čukalovce</t>
  </si>
  <si>
    <t>Dlhé nad Cirochou</t>
  </si>
  <si>
    <t>Dúbrava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</si>
  <si>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</si>
  <si>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</si>
  <si>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</si>
  <si>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</si>
  <si>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</si>
  <si>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</si>
  <si>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</si>
  <si>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</si>
  <si>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</si>
  <si>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</si>
  <si>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</si>
  <si>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</si>
  <si>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</si>
  <si>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</si>
  <si>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</si>
  <si>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</si>
  <si>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</si>
  <si>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</si>
  <si>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Stakčín</t>
  </si>
  <si>
    <t>Stakčínska Roztoka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</si>
  <si>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</si>
  <si>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</si>
  <si>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</si>
  <si>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</si>
  <si>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</si>
  <si>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</si>
  <si>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</si>
  <si>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</si>
  <si>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Baškovce</t>
  </si>
  <si>
    <t>Beňatina</t>
  </si>
  <si>
    <t>Blatná Polianka</t>
  </si>
  <si>
    <t>Blatné Remety</t>
  </si>
  <si>
    <t>Blatné Revištia</t>
  </si>
  <si>
    <t>Bunkovce</t>
  </si>
  <si>
    <t>Hlivištia</t>
  </si>
  <si>
    <t>Horňa</t>
  </si>
  <si>
    <t>Husák</t>
  </si>
  <si>
    <t>Choňkovce</t>
  </si>
  <si>
    <t>Inovce</t>
  </si>
  <si>
    <t>Jasenov</t>
  </si>
  <si>
    <t>Jenkovce</t>
  </si>
  <si>
    <t>Kolibabovce</t>
  </si>
  <si>
    <t>Koňuš</t>
  </si>
  <si>
    <t>Koromľa</t>
  </si>
  <si>
    <t>Krčava</t>
  </si>
  <si>
    <t>Kristy</t>
  </si>
  <si>
    <t>Nižná Rybnica</t>
  </si>
  <si>
    <t>Nižné Nemecké</t>
  </si>
  <si>
    <t>Orechová</t>
  </si>
  <si>
    <t>Ostrov</t>
  </si>
  <si>
    <t>Podhoroď</t>
  </si>
  <si>
    <t>Porostov</t>
  </si>
  <si>
    <t>Poruba pod Vihorlatom</t>
  </si>
  <si>
    <t>Priekopa</t>
  </si>
  <si>
    <t>Remetské Hámre</t>
  </si>
  <si>
    <t>Ruská Bystrá</t>
  </si>
  <si>
    <t>Ruskovce</t>
  </si>
  <si>
    <t>Ruský Hrabovec</t>
  </si>
  <si>
    <t>Sejkov</t>
  </si>
  <si>
    <t>Svätuš</t>
  </si>
  <si>
    <t>Tašuľa</t>
  </si>
  <si>
    <t>Tibava</t>
  </si>
  <si>
    <t>Úbrež</t>
  </si>
  <si>
    <t>Veľké Revištia</t>
  </si>
  <si>
    <t>Vojnatina</t>
  </si>
  <si>
    <t>Vyšná Rybnica</t>
  </si>
  <si>
    <t>Vyšné Nemecké</t>
  </si>
  <si>
    <t>Vyšné Remety</t>
  </si>
  <si>
    <t>Červený Kláštor</t>
  </si>
  <si>
    <t>Havka</t>
  </si>
  <si>
    <t>Jezersko</t>
  </si>
  <si>
    <t>Lechnica</t>
  </si>
  <si>
    <t>Majere</t>
  </si>
  <si>
    <t>Malá Franková</t>
  </si>
  <si>
    <t>Matiašovce</t>
  </si>
  <si>
    <t>Osturňa</t>
  </si>
  <si>
    <t>Reľov</t>
  </si>
  <si>
    <t>Spišské Hanušovce</t>
  </si>
  <si>
    <t>Veľká Franková</t>
  </si>
  <si>
    <t>Zálesie</t>
  </si>
  <si>
    <t>Baldovce</t>
  </si>
  <si>
    <t>Beharovce</t>
  </si>
  <si>
    <t>Bijacovce</t>
  </si>
  <si>
    <t>Buglovce</t>
  </si>
  <si>
    <t>Granč-Petrovce</t>
  </si>
  <si>
    <t>Harakovce</t>
  </si>
  <si>
    <t>Jablonov</t>
  </si>
  <si>
    <t>Korytné</t>
  </si>
  <si>
    <t>Ordzovany</t>
  </si>
  <si>
    <t>Poľanovce</t>
  </si>
  <si>
    <t>Pongrácovce</t>
  </si>
  <si>
    <t>Studenec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</si>
  <si>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</si>
  <si>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</si>
  <si>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</si>
  <si>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</si>
  <si>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</si>
  <si>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</si>
  <si>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</si>
  <si>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</si>
  <si>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</si>
  <si>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Kamienka</t>
  </si>
  <si>
    <t>Kolačkov</t>
  </si>
  <si>
    <t>Kremná</t>
  </si>
  <si>
    <t>Lacková</t>
  </si>
  <si>
    <t>Legnava</t>
  </si>
  <si>
    <t>Lesnica</t>
  </si>
  <si>
    <t>Litmanová</t>
  </si>
  <si>
    <t>Lomnička</t>
  </si>
  <si>
    <t>Malý Lipník</t>
  </si>
  <si>
    <t>Matysová</t>
  </si>
  <si>
    <t>Mníšek nad Popradom</t>
  </si>
  <si>
    <t>Nižné Ružbachy</t>
  </si>
  <si>
    <t>Nová Ľubovňa</t>
  </si>
  <si>
    <t>Plavnica</t>
  </si>
  <si>
    <t>Podolínec</t>
  </si>
  <si>
    <t>Starina</t>
  </si>
  <si>
    <t>Stráňany</t>
  </si>
  <si>
    <t>Sulín</t>
  </si>
  <si>
    <t>Šambron</t>
  </si>
  <si>
    <t>Údol</t>
  </si>
  <si>
    <t>Veľká Lesná</t>
  </si>
  <si>
    <t>Veľký Lipník</t>
  </si>
  <si>
    <t>Vyšné Ružbachy</t>
  </si>
  <si>
    <t>Bara</t>
  </si>
  <si>
    <t>Borša</t>
  </si>
  <si>
    <t>Čerhov</t>
  </si>
  <si>
    <t>Černochov</t>
  </si>
  <si>
    <t>Klin nad Bodrogom</t>
  </si>
  <si>
    <t>Ladmovce</t>
  </si>
  <si>
    <t>Malá Tŕňa</t>
  </si>
  <si>
    <t>Malý Kamenec</t>
  </si>
  <si>
    <t>Slovenské Nové Mesto</t>
  </si>
  <si>
    <t>Somotor</t>
  </si>
  <si>
    <t>Veľká Tŕňa</t>
  </si>
  <si>
    <t>Veľký Kamenec</t>
  </si>
  <si>
    <t>Viničky</t>
  </si>
  <si>
    <t>Zemplín</t>
  </si>
  <si>
    <t>Baňa</t>
  </si>
  <si>
    <t>Breznica</t>
  </si>
  <si>
    <t>Brusnica</t>
  </si>
  <si>
    <t>Bukovce</t>
  </si>
  <si>
    <t>Bystrá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</si>
  <si>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</si>
  <si>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</si>
  <si>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</si>
  <si>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</si>
  <si>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</si>
  <si>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</si>
  <si>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</si>
  <si>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</si>
  <si>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</si>
  <si>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</si>
  <si>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Kručov</t>
  </si>
  <si>
    <t>Krušinec</t>
  </si>
  <si>
    <t>Lomné</t>
  </si>
  <si>
    <t>Makovce</t>
  </si>
  <si>
    <t>Malá Poľana</t>
  </si>
  <si>
    <t>Miková</t>
  </si>
  <si>
    <t>Miňovce</t>
  </si>
  <si>
    <t>Miroľa</t>
  </si>
  <si>
    <t>Mrázovce</t>
  </si>
  <si>
    <t>Nižná Olšava</t>
  </si>
  <si>
    <t>Nová Kelča</t>
  </si>
  <si>
    <t>Oľšavka</t>
  </si>
  <si>
    <t>Piskorovce</t>
  </si>
  <si>
    <t>Potoky</t>
  </si>
  <si>
    <t>Potôčky</t>
  </si>
  <si>
    <t>Pstriná</t>
  </si>
  <si>
    <t>Soľník</t>
  </si>
  <si>
    <t>Staškovce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</si>
  <si>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</si>
  <si>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</si>
  <si>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</si>
  <si>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</si>
  <si>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</si>
  <si>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</si>
  <si>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</si>
  <si>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</si>
  <si>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</si>
  <si>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</si>
  <si>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</si>
  <si>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</si>
  <si>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</si>
  <si>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</si>
  <si>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</si>
  <si>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</si>
  <si>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</si>
  <si>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</si>
  <si>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</si>
  <si>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</t>
  </si>
  <si>
    <t>Havranec</t>
  </si>
  <si>
    <t>Hrabovčík</t>
  </si>
  <si>
    <t>Hunkovce</t>
  </si>
  <si>
    <t>Jurkova Voľa</t>
  </si>
  <si>
    <t>Kapišová</t>
  </si>
  <si>
    <t>Kečkovce</t>
  </si>
  <si>
    <t>Korejovce</t>
  </si>
  <si>
    <t>Krajná Bystrá</t>
  </si>
  <si>
    <t>Krajná Poľana</t>
  </si>
  <si>
    <t>Krajná Porúbka</t>
  </si>
  <si>
    <t>Krajné Čierno</t>
  </si>
  <si>
    <t>Kružlová</t>
  </si>
  <si>
    <t>Kurimka</t>
  </si>
  <si>
    <t>Ladomirová</t>
  </si>
  <si>
    <t>Medvedie</t>
  </si>
  <si>
    <t>Mestisko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</si>
  <si>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</si>
  <si>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</si>
  <si>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</si>
  <si>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</si>
  <si>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</si>
  <si>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</si>
  <si>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</si>
  <si>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Príkra</t>
  </si>
  <si>
    <t>Rakovčík</t>
  </si>
  <si>
    <t>Roztoky</t>
  </si>
  <si>
    <t>Stročín</t>
  </si>
  <si>
    <t>Svidnička</t>
  </si>
  <si>
    <t>Šarbov</t>
  </si>
  <si>
    <t>Šarišský Štiavnik</t>
  </si>
  <si>
    <t>Šemetkovce</t>
  </si>
  <si>
    <t>Vagrinec</t>
  </si>
  <si>
    <t>Vápeník</t>
  </si>
  <si>
    <t>Vyšná Jedľová</t>
  </si>
  <si>
    <t>Vyšná Pisaná</t>
  </si>
  <si>
    <t>Vyšný Komárnik</t>
  </si>
  <si>
    <t>Vyšný Mirošov</t>
  </si>
  <si>
    <t>Vyšný Orlík</t>
  </si>
  <si>
    <t>Abovce</t>
  </si>
  <si>
    <t>Barca</t>
  </si>
  <si>
    <t>Číž</t>
  </si>
  <si>
    <t>Čoltovo</t>
  </si>
  <si>
    <t>Držkovce</t>
  </si>
  <si>
    <t>Figa</t>
  </si>
  <si>
    <t>Gemer</t>
  </si>
  <si>
    <t>Gemerská Panica</t>
  </si>
  <si>
    <t>Gemerská Ves</t>
  </si>
  <si>
    <t>Gemerské Michalovce</t>
  </si>
  <si>
    <t>Hubovo</t>
  </si>
  <si>
    <t>Chanava</t>
  </si>
  <si>
    <t>Chvalová</t>
  </si>
  <si>
    <t>Kaloša</t>
  </si>
  <si>
    <t>Kesovce</t>
  </si>
  <si>
    <t>Kráľ</t>
  </si>
  <si>
    <t>Lenartovce</t>
  </si>
  <si>
    <t>Lenka</t>
  </si>
  <si>
    <t>Leváre</t>
  </si>
  <si>
    <t>Levkuška</t>
  </si>
  <si>
    <t>Licince</t>
  </si>
  <si>
    <t>Neporadza</t>
  </si>
  <si>
    <t>Otročok</t>
  </si>
  <si>
    <t>Polina</t>
  </si>
  <si>
    <t>Rašice</t>
  </si>
  <si>
    <t>Riečka</t>
  </si>
  <si>
    <t>Rumince</t>
  </si>
  <si>
    <t>Skerešovo</t>
  </si>
  <si>
    <t>Stránska</t>
  </si>
  <si>
    <t>Štrkovec</t>
  </si>
  <si>
    <t>Valice</t>
  </si>
  <si>
    <t>Včelince</t>
  </si>
  <si>
    <t>Višňové</t>
  </si>
  <si>
    <t>Vlkyňa</t>
  </si>
  <si>
    <t>Vyšné Valice</t>
  </si>
  <si>
    <t>Žiar</t>
  </si>
  <si>
    <t>Brehov</t>
  </si>
  <si>
    <t>Brezina</t>
  </si>
  <si>
    <t>Byšta</t>
  </si>
  <si>
    <t>Cejkov</t>
  </si>
  <si>
    <t>Čeľovce</t>
  </si>
  <si>
    <t>Egreš</t>
  </si>
  <si>
    <t>Hraň</t>
  </si>
  <si>
    <t>Hrčeľ</t>
  </si>
  <si>
    <t>Kašov</t>
  </si>
  <si>
    <t>Kazimír</t>
  </si>
  <si>
    <t>Kožuchov</t>
  </si>
  <si>
    <t>Kysta</t>
  </si>
  <si>
    <t>Lastovce</t>
  </si>
  <si>
    <t>Luhyňa</t>
  </si>
  <si>
    <t>Michaľany</t>
  </si>
  <si>
    <t>Nižný Žipov</t>
  </si>
  <si>
    <t>Novosad</t>
  </si>
  <si>
    <t>Nový Ruskov</t>
  </si>
  <si>
    <t>Plechotice</t>
  </si>
  <si>
    <t>Sirník</t>
  </si>
  <si>
    <t>Stanča</t>
  </si>
  <si>
    <t>Veľaty</t>
  </si>
  <si>
    <t>Vojčice</t>
  </si>
  <si>
    <t>Zemplínska Nová Ves</t>
  </si>
  <si>
    <t>Zemplínske Hradište</t>
  </si>
  <si>
    <t>Zemplínske Jastrabie</t>
  </si>
  <si>
    <t>Zemplínsky Branč</t>
  </si>
  <si>
    <t>Beša</t>
  </si>
  <si>
    <t>Budince</t>
  </si>
  <si>
    <t>Čičarovce</t>
  </si>
  <si>
    <t>Čierne Pole</t>
  </si>
  <si>
    <t>Drahňov</t>
  </si>
  <si>
    <t>Ižkovce</t>
  </si>
  <si>
    <t>Kapušianske Kľačany</t>
  </si>
  <si>
    <t>Krišovská Liesková</t>
  </si>
  <si>
    <t>Malé Raškovce</t>
  </si>
  <si>
    <t>Maťovské Vojkovce</t>
  </si>
  <si>
    <t>Oborín</t>
  </si>
  <si>
    <t>Ptrukša</t>
  </si>
  <si>
    <t>Ruská</t>
  </si>
  <si>
    <t>Slavkovce</t>
  </si>
  <si>
    <t>Veľké Raškovce</t>
  </si>
  <si>
    <t>Veľké Slemence</t>
  </si>
  <si>
    <t>Vojany</t>
  </si>
  <si>
    <t>Zemplínske Kopčany</t>
  </si>
  <si>
    <t>Bátorová</t>
  </si>
  <si>
    <t>Brusník</t>
  </si>
  <si>
    <t>Bušince</t>
  </si>
  <si>
    <t>Čebovce</t>
  </si>
  <si>
    <t>Čeláre</t>
  </si>
  <si>
    <t>Červeňany</t>
  </si>
  <si>
    <t>Dolná Strehová</t>
  </si>
  <si>
    <t>Dolné Plachtince</t>
  </si>
  <si>
    <t>Dolné Strháre</t>
  </si>
  <si>
    <t>Glabušovce</t>
  </si>
  <si>
    <t>Horná Strehová</t>
  </si>
  <si>
    <t>Horné Plachtince</t>
  </si>
  <si>
    <t>Horné Strháre</t>
  </si>
  <si>
    <t>Chrastince</t>
  </si>
  <si>
    <t>Chrťany</t>
  </si>
  <si>
    <t>Kiarov</t>
  </si>
  <si>
    <t>Koláre</t>
  </si>
  <si>
    <t>Kosihovce</t>
  </si>
  <si>
    <t>Kováčovce</t>
  </si>
  <si>
    <t>Lesenice</t>
  </si>
  <si>
    <t>Ľuboriečka</t>
  </si>
  <si>
    <t>Malá Čalomija</t>
  </si>
  <si>
    <t>Malé Straciny</t>
  </si>
  <si>
    <t>Malé Zlievce</t>
  </si>
  <si>
    <t>Malý Krtíš</t>
  </si>
  <si>
    <t>Modrý Kameň</t>
  </si>
  <si>
    <t>Muľa</t>
  </si>
  <si>
    <t>Nenince</t>
  </si>
  <si>
    <t>Nová Ves</t>
  </si>
  <si>
    <t>Obeckov</t>
  </si>
  <si>
    <t>Olováry</t>
  </si>
  <si>
    <t>Opatovská Nová Ves</t>
  </si>
  <si>
    <t>Pôtor</t>
  </si>
  <si>
    <t>Pravica</t>
  </si>
  <si>
    <t>Príbelce</t>
  </si>
  <si>
    <t>Seľany</t>
  </si>
  <si>
    <t>Sklabiná</t>
  </si>
  <si>
    <t>Slovenské Ďarmoty</t>
  </si>
  <si>
    <t>Slovenské Kľačany</t>
  </si>
  <si>
    <t>Stredné Plachtince</t>
  </si>
  <si>
    <t>Suché Brezovo</t>
  </si>
  <si>
    <t>Šuľa</t>
  </si>
  <si>
    <t>Veľké Straciny</t>
  </si>
  <si>
    <t>Veľké Zlievce</t>
  </si>
  <si>
    <t>Veľký Lom</t>
  </si>
  <si>
    <t>Vieska</t>
  </si>
  <si>
    <t>Vrbovka</t>
  </si>
  <si>
    <t>Záhorce</t>
  </si>
  <si>
    <t>Závada</t>
  </si>
  <si>
    <t>Zombor</t>
  </si>
  <si>
    <t>Želovce</t>
  </si>
  <si>
    <t>Banské</t>
  </si>
  <si>
    <t>Benkovce</t>
  </si>
  <si>
    <t>Cabov</t>
  </si>
  <si>
    <t>Čaklov</t>
  </si>
  <si>
    <t>Čičava</t>
  </si>
  <si>
    <t>Ďapalovce</t>
  </si>
  <si>
    <t>Davidov</t>
  </si>
  <si>
    <t>Detrík</t>
  </si>
  <si>
    <t>Dlhé Klčovo</t>
  </si>
  <si>
    <t>Giglovce</t>
  </si>
  <si>
    <t>Girovce</t>
  </si>
  <si>
    <t>Hencovce</t>
  </si>
  <si>
    <t>Holčíkovce</t>
  </si>
  <si>
    <t>Jasenovce</t>
  </si>
  <si>
    <t>Jastrabie nad Topľou</t>
  </si>
  <si>
    <t>Juskova Voľa</t>
  </si>
  <si>
    <t>Kamenná Poruba</t>
  </si>
  <si>
    <t>Kladzany</t>
  </si>
  <si>
    <t>Komárany</t>
  </si>
  <si>
    <t>Kvakovce</t>
  </si>
  <si>
    <t>Majerovce</t>
  </si>
  <si>
    <t>Malá Domaša</t>
  </si>
  <si>
    <t>Merník</t>
  </si>
  <si>
    <t>Michalok</t>
  </si>
  <si>
    <t>Nižný Hrabovec</t>
  </si>
  <si>
    <t>Nižný Hrušov</t>
  </si>
  <si>
    <t>Nižný Kručov</t>
  </si>
  <si>
    <t>Ondavské Matiašovce</t>
  </si>
  <si>
    <t>Poša</t>
  </si>
  <si>
    <t>Rafajovce</t>
  </si>
  <si>
    <t>Rudlov</t>
  </si>
  <si>
    <t>Sačurov</t>
  </si>
  <si>
    <t>Sečovská Polianka</t>
  </si>
  <si>
    <t>Sedliská</t>
  </si>
  <si>
    <t>Slovenská Kajňa</t>
  </si>
  <si>
    <t>Soľ</t>
  </si>
  <si>
    <t>Štefanovce</t>
  </si>
  <si>
    <t>Tovarné</t>
  </si>
  <si>
    <t>Tovarnianska Polianka</t>
  </si>
  <si>
    <t>Vavrinec</t>
  </si>
  <si>
    <t>Vechec</t>
  </si>
  <si>
    <t>Vyšný Kazimír</t>
  </si>
  <si>
    <t>Zámutov</t>
  </si>
  <si>
    <t>Žalobín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</si>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</sst>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theme="0"/>
      <name val="Arial Narrow"/>
      <family val="2"/>
      <charset val="238"/>
    </font>
    <font>
      <b/>
      <sz val="11"/>
      <color theme="9" tint="-0.249977111117893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i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16" xfId="0" applyFont="1" applyBorder="1"/>
    <xf numFmtId="0" fontId="2" fillId="0" borderId="10" xfId="0" applyFont="1" applyBorder="1"/>
    <xf numFmtId="0" fontId="2" fillId="0" borderId="13" xfId="0" applyFont="1" applyBorder="1"/>
    <xf numFmtId="0" fontId="4" fillId="2" borderId="17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9" xfId="0" applyFont="1" applyBorder="1"/>
    <xf numFmtId="0" fontId="2" fillId="0" borderId="11" xfId="0" applyFont="1" applyBorder="1"/>
    <xf numFmtId="0" fontId="4" fillId="2" borderId="18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9" xfId="0" applyFont="1" applyBorder="1"/>
    <xf numFmtId="0" fontId="5" fillId="0" borderId="11" xfId="0" applyFont="1" applyBorder="1"/>
    <xf numFmtId="164" fontId="2" fillId="0" borderId="15" xfId="1" applyNumberFormat="1" applyFont="1" applyBorder="1"/>
    <xf numFmtId="164" fontId="2" fillId="0" borderId="1" xfId="1" applyNumberFormat="1" applyFont="1" applyBorder="1"/>
    <xf numFmtId="0" fontId="2" fillId="0" borderId="23" xfId="0" applyFont="1" applyBorder="1"/>
    <xf numFmtId="164" fontId="2" fillId="0" borderId="24" xfId="1" applyNumberFormat="1" applyFont="1" applyBorder="1"/>
    <xf numFmtId="0" fontId="2" fillId="0" borderId="7" xfId="0" applyFont="1" applyBorder="1"/>
    <xf numFmtId="164" fontId="2" fillId="0" borderId="8" xfId="1" applyNumberFormat="1" applyFont="1" applyBorder="1"/>
    <xf numFmtId="164" fontId="2" fillId="0" borderId="12" xfId="1" applyNumberFormat="1" applyFont="1" applyBorder="1"/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0" borderId="15" xfId="0" applyFont="1" applyBorder="1"/>
    <xf numFmtId="0" fontId="7" fillId="0" borderId="1" xfId="0" applyFont="1" applyBorder="1"/>
    <xf numFmtId="0" fontId="7" fillId="0" borderId="24" xfId="0" applyFont="1" applyBorder="1"/>
    <xf numFmtId="0" fontId="7" fillId="0" borderId="8" xfId="0" applyFont="1" applyBorder="1"/>
    <xf numFmtId="0" fontId="7" fillId="0" borderId="12" xfId="0" applyFont="1" applyBorder="1"/>
    <xf numFmtId="164" fontId="2" fillId="0" borderId="27" xfId="1" applyNumberFormat="1" applyFont="1" applyBorder="1"/>
    <xf numFmtId="164" fontId="2" fillId="0" borderId="5" xfId="1" applyNumberFormat="1" applyFont="1" applyBorder="1"/>
    <xf numFmtId="164" fontId="2" fillId="0" borderId="2" xfId="1" applyNumberFormat="1" applyFont="1" applyBorder="1"/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164" fontId="0" fillId="0" borderId="0" xfId="0" applyNumberFormat="1"/>
    <xf numFmtId="0" fontId="4" fillId="2" borderId="2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10" xfId="0" applyFont="1" applyBorder="1"/>
    <xf numFmtId="0" fontId="5" fillId="0" borderId="13" xfId="0" applyFont="1" applyBorder="1"/>
    <xf numFmtId="0" fontId="5" fillId="0" borderId="16" xfId="0" applyFont="1" applyBorder="1"/>
    <xf numFmtId="0" fontId="5" fillId="0" borderId="39" xfId="0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28" xfId="0" applyFont="1" applyBorder="1"/>
    <xf numFmtId="0" fontId="5" fillId="0" borderId="29" xfId="0" applyFont="1" applyBorder="1"/>
    <xf numFmtId="0" fontId="3" fillId="0" borderId="0" xfId="0" applyFont="1" applyAlignment="1">
      <alignment horizontal="center" wrapText="1"/>
    </xf>
    <xf numFmtId="0" fontId="0" fillId="0" borderId="32" xfId="0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0" fillId="0" borderId="28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6" xfId="0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5"/>
  <sheetViews>
    <sheetView view="pageLayout" zoomScaleNormal="115" zoomScaleSheetLayoutView="130" workbookViewId="0">
      <selection activeCell="I6" sqref="I6"/>
    </sheetView>
  </sheetViews>
  <sheetFormatPr defaultRowHeight="15" x14ac:dyDescent="0.25"/>
  <cols>
    <col min="1" max="1" width="3.140625" customWidth="1"/>
    <col min="2" max="2" width="36.5703125" customWidth="1"/>
    <col min="3" max="3" width="33.5703125" customWidth="1"/>
    <col min="4" max="4" width="2.7109375" customWidth="1"/>
  </cols>
  <sheetData>
    <row r="2" spans="2:3" ht="16.5" x14ac:dyDescent="0.3">
      <c r="B2" s="1" t="s">
        <v>0</v>
      </c>
    </row>
    <row r="4" spans="2:3" ht="28.9" customHeight="1" x14ac:dyDescent="0.25">
      <c r="B4" s="55" t="s">
        <v>1</v>
      </c>
      <c r="C4" s="55"/>
    </row>
    <row r="5" spans="2:3" ht="7.9" customHeight="1" thickBot="1" x14ac:dyDescent="0.35">
      <c r="B5" s="1"/>
      <c r="C5" s="1"/>
    </row>
    <row r="6" spans="2:3" ht="49.9" customHeight="1" thickBot="1" x14ac:dyDescent="0.3">
      <c r="B6" s="5" t="s">
        <v>2</v>
      </c>
      <c r="C6" s="9" t="s">
        <v>3</v>
      </c>
    </row>
    <row r="7" spans="2:3" ht="13.9" customHeight="1" thickTop="1" x14ac:dyDescent="0.25">
      <c r="B7" s="20">
        <v>1</v>
      </c>
      <c r="C7" s="21">
        <v>2</v>
      </c>
    </row>
    <row r="8" spans="2:3" ht="16.5" x14ac:dyDescent="0.3">
      <c r="B8" s="10" t="s">
        <v>4</v>
      </c>
      <c r="C8" s="2" t="s">
        <v>4</v>
      </c>
    </row>
    <row r="9" spans="2:3" ht="16.5" x14ac:dyDescent="0.3">
      <c r="B9" s="11" t="s">
        <v>5</v>
      </c>
      <c r="C9" s="3" t="s">
        <v>5</v>
      </c>
    </row>
    <row r="10" spans="2:3" ht="16.5" x14ac:dyDescent="0.3">
      <c r="B10" s="11" t="s">
        <v>6</v>
      </c>
      <c r="C10" s="3" t="s">
        <v>6</v>
      </c>
    </row>
    <row r="11" spans="2:3" ht="16.5" x14ac:dyDescent="0.3">
      <c r="B11" s="11" t="s">
        <v>7</v>
      </c>
      <c r="C11" s="3" t="s">
        <v>6</v>
      </c>
    </row>
    <row r="12" spans="2:3" ht="16.5" x14ac:dyDescent="0.3">
      <c r="B12" s="11" t="s">
        <v>8</v>
      </c>
      <c r="C12" s="3" t="s">
        <v>9</v>
      </c>
    </row>
    <row r="13" spans="2:3" ht="16.5" x14ac:dyDescent="0.3">
      <c r="B13" s="11" t="s">
        <v>10</v>
      </c>
      <c r="C13" s="3" t="s">
        <v>9</v>
      </c>
    </row>
    <row r="14" spans="2:3" ht="16.5" x14ac:dyDescent="0.3">
      <c r="B14" s="11" t="s">
        <v>11</v>
      </c>
      <c r="C14" s="3" t="s">
        <v>11</v>
      </c>
    </row>
    <row r="15" spans="2:3" ht="16.5" x14ac:dyDescent="0.3">
      <c r="B15" s="11" t="s">
        <v>12</v>
      </c>
      <c r="C15" s="3" t="s">
        <v>11</v>
      </c>
    </row>
    <row r="16" spans="2:3" ht="16.5" x14ac:dyDescent="0.3">
      <c r="B16" s="11" t="s">
        <v>13</v>
      </c>
      <c r="C16" s="3" t="s">
        <v>14</v>
      </c>
    </row>
    <row r="17" spans="2:3" ht="16.5" x14ac:dyDescent="0.3">
      <c r="B17" s="11" t="s">
        <v>14</v>
      </c>
      <c r="C17" s="3" t="s">
        <v>14</v>
      </c>
    </row>
    <row r="18" spans="2:3" ht="16.5" x14ac:dyDescent="0.3">
      <c r="B18" s="11" t="s">
        <v>15</v>
      </c>
      <c r="C18" s="3" t="s">
        <v>15</v>
      </c>
    </row>
    <row r="19" spans="2:3" ht="16.5" x14ac:dyDescent="0.3">
      <c r="B19" s="11" t="s">
        <v>16</v>
      </c>
      <c r="C19" s="3" t="s">
        <v>16</v>
      </c>
    </row>
    <row r="20" spans="2:3" ht="16.5" x14ac:dyDescent="0.3">
      <c r="B20" s="11" t="s">
        <v>17</v>
      </c>
      <c r="C20" s="3" t="s">
        <v>16</v>
      </c>
    </row>
    <row r="21" spans="2:3" ht="16.5" x14ac:dyDescent="0.3">
      <c r="B21" s="11" t="s">
        <v>18</v>
      </c>
      <c r="C21" s="3" t="s">
        <v>18</v>
      </c>
    </row>
    <row r="22" spans="2:3" ht="16.5" x14ac:dyDescent="0.3">
      <c r="B22" s="11" t="s">
        <v>19</v>
      </c>
      <c r="C22" s="3" t="s">
        <v>20</v>
      </c>
    </row>
    <row r="23" spans="2:3" ht="16.5" x14ac:dyDescent="0.3">
      <c r="B23" s="11" t="s">
        <v>20</v>
      </c>
      <c r="C23" s="3" t="s">
        <v>20</v>
      </c>
    </row>
    <row r="24" spans="2:3" ht="16.5" x14ac:dyDescent="0.3">
      <c r="B24" s="11" t="s">
        <v>21</v>
      </c>
      <c r="C24" s="3" t="s">
        <v>20</v>
      </c>
    </row>
    <row r="25" spans="2:3" ht="16.5" x14ac:dyDescent="0.3">
      <c r="B25" s="11" t="s">
        <v>22</v>
      </c>
      <c r="C25" s="3" t="s">
        <v>23</v>
      </c>
    </row>
    <row r="26" spans="2:3" ht="16.5" x14ac:dyDescent="0.3">
      <c r="B26" s="11" t="s">
        <v>23</v>
      </c>
      <c r="C26" s="3" t="s">
        <v>23</v>
      </c>
    </row>
    <row r="27" spans="2:3" ht="16.5" x14ac:dyDescent="0.3">
      <c r="B27" s="11" t="s">
        <v>24</v>
      </c>
      <c r="C27" s="3" t="s">
        <v>25</v>
      </c>
    </row>
    <row r="28" spans="2:3" ht="16.5" x14ac:dyDescent="0.3">
      <c r="B28" s="11" t="s">
        <v>26</v>
      </c>
      <c r="C28" s="3" t="s">
        <v>25</v>
      </c>
    </row>
    <row r="29" spans="2:3" ht="16.5" x14ac:dyDescent="0.3">
      <c r="B29" s="11" t="s">
        <v>25</v>
      </c>
      <c r="C29" s="3" t="s">
        <v>25</v>
      </c>
    </row>
    <row r="30" spans="2:3" ht="16.5" x14ac:dyDescent="0.3">
      <c r="B30" s="11" t="s">
        <v>27</v>
      </c>
      <c r="C30" s="3" t="s">
        <v>27</v>
      </c>
    </row>
    <row r="31" spans="2:3" ht="16.5" x14ac:dyDescent="0.3">
      <c r="B31" s="11" t="s">
        <v>28</v>
      </c>
      <c r="C31" s="3" t="s">
        <v>28</v>
      </c>
    </row>
    <row r="32" spans="2:3" ht="16.5" x14ac:dyDescent="0.3">
      <c r="B32" s="11" t="s">
        <v>29</v>
      </c>
      <c r="C32" s="3" t="s">
        <v>29</v>
      </c>
    </row>
    <row r="33" spans="2:3" ht="16.5" x14ac:dyDescent="0.3">
      <c r="B33" s="11" t="s">
        <v>30</v>
      </c>
      <c r="C33" s="3" t="s">
        <v>31</v>
      </c>
    </row>
    <row r="34" spans="2:3" ht="16.5" x14ac:dyDescent="0.3">
      <c r="B34" s="11" t="s">
        <v>31</v>
      </c>
      <c r="C34" s="3" t="s">
        <v>31</v>
      </c>
    </row>
    <row r="35" spans="2:3" ht="16.5" x14ac:dyDescent="0.3">
      <c r="B35" s="11" t="s">
        <v>32</v>
      </c>
      <c r="C35" s="3" t="s">
        <v>32</v>
      </c>
    </row>
    <row r="36" spans="2:3" ht="16.5" x14ac:dyDescent="0.3">
      <c r="B36" s="11" t="s">
        <v>33</v>
      </c>
      <c r="C36" s="3" t="s">
        <v>34</v>
      </c>
    </row>
    <row r="37" spans="2:3" ht="16.5" x14ac:dyDescent="0.3">
      <c r="B37" s="11" t="s">
        <v>34</v>
      </c>
      <c r="C37" s="3" t="s">
        <v>34</v>
      </c>
    </row>
    <row r="38" spans="2:3" ht="16.5" x14ac:dyDescent="0.3">
      <c r="B38" s="11" t="s">
        <v>35</v>
      </c>
      <c r="C38" s="3" t="s">
        <v>36</v>
      </c>
    </row>
    <row r="39" spans="2:3" ht="16.5" x14ac:dyDescent="0.3">
      <c r="B39" s="11" t="s">
        <v>37</v>
      </c>
      <c r="C39" s="3" t="s">
        <v>36</v>
      </c>
    </row>
    <row r="40" spans="2:3" ht="16.5" x14ac:dyDescent="0.3">
      <c r="B40" s="11" t="s">
        <v>38</v>
      </c>
      <c r="C40" s="3" t="s">
        <v>36</v>
      </c>
    </row>
    <row r="41" spans="2:3" ht="16.5" x14ac:dyDescent="0.3">
      <c r="B41" s="11" t="s">
        <v>39</v>
      </c>
      <c r="C41" s="3" t="s">
        <v>36</v>
      </c>
    </row>
    <row r="42" spans="2:3" ht="16.5" x14ac:dyDescent="0.3">
      <c r="B42" s="11" t="s">
        <v>36</v>
      </c>
      <c r="C42" s="3" t="s">
        <v>36</v>
      </c>
    </row>
    <row r="43" spans="2:3" ht="16.5" x14ac:dyDescent="0.3">
      <c r="B43" s="11" t="s">
        <v>40</v>
      </c>
      <c r="C43" s="3" t="s">
        <v>40</v>
      </c>
    </row>
    <row r="44" spans="2:3" ht="16.5" x14ac:dyDescent="0.3">
      <c r="B44" s="11" t="s">
        <v>41</v>
      </c>
      <c r="C44" s="3" t="s">
        <v>42</v>
      </c>
    </row>
    <row r="45" spans="2:3" ht="17.25" thickBot="1" x14ac:dyDescent="0.35">
      <c r="B45" s="12" t="s">
        <v>42</v>
      </c>
      <c r="C45" s="4" t="s">
        <v>42</v>
      </c>
    </row>
  </sheetData>
  <autoFilter ref="B6:C45">
    <sortState ref="B5:D42">
      <sortCondition ref="C5:C42"/>
    </sortState>
  </autoFilter>
  <mergeCells count="1"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56"/>
  <sheetViews>
    <sheetView tabSelected="1" zoomScale="130" zoomScaleNormal="130" workbookViewId="0">
      <selection activeCell="B3" sqref="B3:G3"/>
    </sheetView>
  </sheetViews>
  <sheetFormatPr defaultRowHeight="15" x14ac:dyDescent="0.25"/>
  <cols>
    <col min="1" max="1" width="3.140625" customWidth="1"/>
    <col min="2" max="2" width="6.85546875" customWidth="1"/>
    <col min="3" max="3" width="21.28515625" customWidth="1"/>
    <col min="4" max="4" width="12.140625" customWidth="1"/>
    <col min="5" max="5" width="24" customWidth="1"/>
    <col min="6" max="6" width="14.5703125" hidden="1" customWidth="1"/>
    <col min="7" max="7" width="12.42578125" hidden="1" customWidth="1"/>
    <col min="8" max="8" width="0" hidden="1" customWidth="1"/>
    <col min="9" max="9" width="12" hidden="1" customWidth="1"/>
  </cols>
  <sheetData>
    <row r="1" spans="2:9" ht="16.5" x14ac:dyDescent="0.3">
      <c r="B1" s="1" t="s">
        <v>0</v>
      </c>
    </row>
    <row r="2" spans="2:9" ht="7.9" customHeight="1" x14ac:dyDescent="0.25"/>
    <row r="3" spans="2:9" ht="46.15" customHeight="1" x14ac:dyDescent="0.25">
      <c r="B3" s="55" t="s">
        <v>43</v>
      </c>
      <c r="C3" s="55"/>
      <c r="D3" s="55"/>
      <c r="E3" s="55"/>
      <c r="F3" s="55"/>
      <c r="G3" s="55"/>
    </row>
    <row r="4" spans="2:9" ht="6.6" customHeight="1" thickBot="1" x14ac:dyDescent="0.3"/>
    <row r="5" spans="2:9" ht="111" thickBot="1" x14ac:dyDescent="0.3">
      <c r="B5" s="30" t="s">
        <v>44</v>
      </c>
      <c r="C5" s="31" t="s">
        <v>45</v>
      </c>
      <c r="D5" s="32" t="s">
        <v>46</v>
      </c>
      <c r="E5" s="45" t="s">
        <v>47</v>
      </c>
      <c r="F5" s="39" t="s">
        <v>48</v>
      </c>
      <c r="G5" s="43" t="s">
        <v>49</v>
      </c>
      <c r="H5" s="41" t="s">
        <v>50</v>
      </c>
      <c r="I5" s="34" t="s">
        <v>51</v>
      </c>
    </row>
    <row r="6" spans="2:9" ht="17.25" thickBot="1" x14ac:dyDescent="0.3">
      <c r="B6" s="35">
        <v>1</v>
      </c>
      <c r="C6" s="36">
        <v>2</v>
      </c>
      <c r="D6" s="37">
        <v>3</v>
      </c>
      <c r="E6" s="38">
        <v>4</v>
      </c>
      <c r="F6" s="40">
        <v>5</v>
      </c>
      <c r="G6" s="44">
        <v>6</v>
      </c>
      <c r="H6" s="42">
        <v>7</v>
      </c>
      <c r="I6" s="38">
        <v>8</v>
      </c>
    </row>
    <row r="7" spans="2:9" ht="16.5" x14ac:dyDescent="0.3">
      <c r="B7" s="6">
        <v>519022</v>
      </c>
      <c r="C7" s="22" t="s">
        <v>52</v>
      </c>
      <c r="D7" s="13">
        <v>311</v>
      </c>
      <c r="E7" s="46" t="s">
        <v>4</v>
      </c>
      <c r="F7" s="72">
        <v>75</v>
      </c>
      <c r="G7" s="57">
        <f>SUM(D7:D81)</f>
        <v>65666</v>
      </c>
      <c r="H7" s="67">
        <f>D7+D9+D10+D11+D12+D13+D14++D16+D15+D17+D18+D19+D20+D21+D22+D23+D24+D25+D26+D27+D28+D29+D30+D31+D32+D33+D34+D35+D36+D37+D38+D39+D40+D41+D42+D43+D44+D45+D46+D47+D48+D49+D50+D51+D52+D53+D54+D55+D56+D57+D58+D59+D60+D61+D62+D63+D64+D65+D66+D67+D68+D69+D70+D71+D72+D73+D74+D75+D76+D77+D78+D79+D81</f>
        <v>33992</v>
      </c>
      <c r="I7" s="80"/>
    </row>
    <row r="8" spans="2:9" ht="16.5" x14ac:dyDescent="0.3">
      <c r="B8" s="7">
        <v>519006</v>
      </c>
      <c r="C8" s="23" t="s">
        <v>4</v>
      </c>
      <c r="D8" s="14">
        <v>28387</v>
      </c>
      <c r="E8" s="47" t="s">
        <v>4</v>
      </c>
      <c r="F8" s="56"/>
      <c r="G8" s="58"/>
      <c r="H8" s="68"/>
      <c r="I8" s="74"/>
    </row>
    <row r="9" spans="2:9" ht="16.5" x14ac:dyDescent="0.3">
      <c r="B9" s="7">
        <v>519049</v>
      </c>
      <c r="C9" s="23" t="s">
        <v>53</v>
      </c>
      <c r="D9" s="14">
        <v>682</v>
      </c>
      <c r="E9" s="47" t="s">
        <v>4</v>
      </c>
      <c r="F9" s="56"/>
      <c r="G9" s="58"/>
      <c r="H9" s="68"/>
      <c r="I9" s="74"/>
    </row>
    <row r="10" spans="2:9" ht="16.5" x14ac:dyDescent="0.3">
      <c r="B10" s="7">
        <v>519057</v>
      </c>
      <c r="C10" s="23" t="s">
        <v>54</v>
      </c>
      <c r="D10" s="14">
        <v>263</v>
      </c>
      <c r="E10" s="47" t="s">
        <v>4</v>
      </c>
      <c r="F10" s="56"/>
      <c r="G10" s="58"/>
      <c r="H10" s="68"/>
      <c r="I10" s="74"/>
    </row>
    <row r="11" spans="2:9" ht="16.5" x14ac:dyDescent="0.3">
      <c r="B11" s="7">
        <v>519065</v>
      </c>
      <c r="C11" s="23" t="s">
        <v>55</v>
      </c>
      <c r="D11" s="14">
        <v>723</v>
      </c>
      <c r="E11" s="47" t="s">
        <v>4</v>
      </c>
      <c r="F11" s="56"/>
      <c r="G11" s="58"/>
      <c r="H11" s="68"/>
      <c r="I11" s="74"/>
    </row>
    <row r="12" spans="2:9" ht="16.5" x14ac:dyDescent="0.3">
      <c r="B12" s="7">
        <v>519073</v>
      </c>
      <c r="C12" s="23" t="s">
        <v>56</v>
      </c>
      <c r="D12" s="14">
        <v>91</v>
      </c>
      <c r="E12" s="47" t="s">
        <v>4</v>
      </c>
      <c r="F12" s="56"/>
      <c r="G12" s="58"/>
      <c r="H12" s="68"/>
      <c r="I12" s="74"/>
    </row>
    <row r="13" spans="2:9" ht="16.5" x14ac:dyDescent="0.3">
      <c r="B13" s="7">
        <v>519090</v>
      </c>
      <c r="C13" s="23" t="s">
        <v>57</v>
      </c>
      <c r="D13" s="14">
        <v>89</v>
      </c>
      <c r="E13" s="47" t="s">
        <v>4</v>
      </c>
      <c r="F13" s="56"/>
      <c r="G13" s="58"/>
      <c r="H13" s="68"/>
      <c r="I13" s="74"/>
    </row>
    <row r="14" spans="2:9" ht="16.5" x14ac:dyDescent="0.3">
      <c r="B14" s="7">
        <v>519111</v>
      </c>
      <c r="C14" s="23" t="s">
        <v>58</v>
      </c>
      <c r="D14" s="14">
        <v>570</v>
      </c>
      <c r="E14" s="47" t="s">
        <v>4</v>
      </c>
      <c r="F14" s="56"/>
      <c r="G14" s="58"/>
      <c r="H14" s="68"/>
      <c r="I14" s="74"/>
    </row>
    <row r="15" spans="2:9" ht="16.5" x14ac:dyDescent="0.3">
      <c r="B15" s="7">
        <v>519138</v>
      </c>
      <c r="C15" s="23" t="s">
        <v>59</v>
      </c>
      <c r="D15" s="14">
        <v>317</v>
      </c>
      <c r="E15" s="47" t="s">
        <v>4</v>
      </c>
      <c r="F15" s="56"/>
      <c r="G15" s="58"/>
      <c r="H15" s="68"/>
      <c r="I15" s="74"/>
    </row>
    <row r="16" spans="2:9" ht="16.5" x14ac:dyDescent="0.3">
      <c r="B16" s="7">
        <v>519154</v>
      </c>
      <c r="C16" s="23" t="s">
        <v>60</v>
      </c>
      <c r="D16" s="14">
        <v>295</v>
      </c>
      <c r="E16" s="47" t="s">
        <v>4</v>
      </c>
      <c r="F16" s="56"/>
      <c r="G16" s="58"/>
      <c r="H16" s="68"/>
      <c r="I16" s="74"/>
    </row>
    <row r="17" spans="2:9" ht="16.5" x14ac:dyDescent="0.3">
      <c r="B17" s="7">
        <v>519162</v>
      </c>
      <c r="C17" s="23" t="s">
        <v>61</v>
      </c>
      <c r="D17" s="14">
        <v>677</v>
      </c>
      <c r="E17" s="47" t="s">
        <v>4</v>
      </c>
      <c r="F17" s="56"/>
      <c r="G17" s="58"/>
      <c r="H17" s="68"/>
      <c r="I17" s="74"/>
    </row>
    <row r="18" spans="2:9" ht="16.5" x14ac:dyDescent="0.3">
      <c r="B18" s="7">
        <v>519171</v>
      </c>
      <c r="C18" s="23" t="s">
        <v>62</v>
      </c>
      <c r="D18" s="14">
        <v>444</v>
      </c>
      <c r="E18" s="47" t="s">
        <v>4</v>
      </c>
      <c r="F18" s="56"/>
      <c r="G18" s="58"/>
      <c r="H18" s="68"/>
      <c r="I18" s="74"/>
    </row>
    <row r="19" spans="2:9" ht="16.5" x14ac:dyDescent="0.3">
      <c r="B19" s="7">
        <v>519189</v>
      </c>
      <c r="C19" s="23" t="s">
        <v>63</v>
      </c>
      <c r="D19" s="14">
        <v>1000</v>
      </c>
      <c r="E19" s="47" t="s">
        <v>4</v>
      </c>
      <c r="F19" s="56"/>
      <c r="G19" s="58"/>
      <c r="H19" s="68"/>
      <c r="I19" s="74"/>
    </row>
    <row r="20" spans="2:9" ht="16.5" x14ac:dyDescent="0.3">
      <c r="B20" s="7">
        <v>519201</v>
      </c>
      <c r="C20" s="23" t="s">
        <v>64</v>
      </c>
      <c r="D20" s="14">
        <v>405</v>
      </c>
      <c r="E20" s="47" t="s">
        <v>4</v>
      </c>
      <c r="F20" s="56"/>
      <c r="G20" s="58"/>
      <c r="H20" s="68"/>
      <c r="I20" s="74"/>
    </row>
    <row r="21" spans="2:9" ht="16.5" x14ac:dyDescent="0.3">
      <c r="B21" s="7">
        <v>519227</v>
      </c>
      <c r="C21" s="23" t="s">
        <v>65</v>
      </c>
      <c r="D21" s="14">
        <v>921</v>
      </c>
      <c r="E21" s="47" t="s">
        <v>4</v>
      </c>
      <c r="F21" s="56"/>
      <c r="G21" s="58"/>
      <c r="H21" s="68"/>
      <c r="I21" s="74"/>
    </row>
    <row r="22" spans="2:9" ht="16.5" x14ac:dyDescent="0.3">
      <c r="B22" s="7">
        <v>519235</v>
      </c>
      <c r="C22" s="23" t="s">
        <v>66</v>
      </c>
      <c r="D22" s="14">
        <v>971</v>
      </c>
      <c r="E22" s="47" t="s">
        <v>4</v>
      </c>
      <c r="F22" s="56"/>
      <c r="G22" s="58"/>
      <c r="H22" s="68"/>
      <c r="I22" s="74"/>
    </row>
    <row r="23" spans="2:9" ht="16.5" x14ac:dyDescent="0.3">
      <c r="B23" s="7">
        <v>519243</v>
      </c>
      <c r="C23" s="23" t="s">
        <v>67</v>
      </c>
      <c r="D23" s="14">
        <v>460</v>
      </c>
      <c r="E23" s="47" t="s">
        <v>4</v>
      </c>
      <c r="F23" s="56"/>
      <c r="G23" s="58"/>
      <c r="H23" s="68"/>
      <c r="I23" s="74"/>
    </row>
    <row r="24" spans="2:9" ht="16.5" x14ac:dyDescent="0.3">
      <c r="B24" s="7">
        <v>519251</v>
      </c>
      <c r="C24" s="23" t="s">
        <v>68</v>
      </c>
      <c r="D24" s="14">
        <v>445</v>
      </c>
      <c r="E24" s="47" t="s">
        <v>4</v>
      </c>
      <c r="F24" s="56"/>
      <c r="G24" s="58"/>
      <c r="H24" s="68"/>
      <c r="I24" s="74"/>
    </row>
    <row r="25" spans="2:9" ht="16.5" x14ac:dyDescent="0.3">
      <c r="B25" s="7">
        <v>519260</v>
      </c>
      <c r="C25" s="23" t="s">
        <v>69</v>
      </c>
      <c r="D25" s="14">
        <v>606</v>
      </c>
      <c r="E25" s="47" t="s">
        <v>4</v>
      </c>
      <c r="F25" s="56"/>
      <c r="G25" s="58"/>
      <c r="H25" s="68"/>
      <c r="I25" s="74"/>
    </row>
    <row r="26" spans="2:9" ht="16.5" x14ac:dyDescent="0.3">
      <c r="B26" s="7">
        <v>519278</v>
      </c>
      <c r="C26" s="23" t="s">
        <v>70</v>
      </c>
      <c r="D26" s="14">
        <v>89</v>
      </c>
      <c r="E26" s="47" t="s">
        <v>4</v>
      </c>
      <c r="F26" s="56"/>
      <c r="G26" s="58"/>
      <c r="H26" s="68"/>
      <c r="I26" s="74"/>
    </row>
    <row r="27" spans="2:9" ht="16.5" x14ac:dyDescent="0.3">
      <c r="B27" s="7">
        <v>519286</v>
      </c>
      <c r="C27" s="23" t="s">
        <v>71</v>
      </c>
      <c r="D27" s="14">
        <v>349</v>
      </c>
      <c r="E27" s="47" t="s">
        <v>4</v>
      </c>
      <c r="F27" s="56"/>
      <c r="G27" s="58"/>
      <c r="H27" s="68"/>
      <c r="I27" s="74"/>
    </row>
    <row r="28" spans="2:9" ht="16.5" x14ac:dyDescent="0.3">
      <c r="B28" s="7">
        <v>519294</v>
      </c>
      <c r="C28" s="23" t="s">
        <v>72</v>
      </c>
      <c r="D28" s="14">
        <v>429</v>
      </c>
      <c r="E28" s="47" t="s">
        <v>4</v>
      </c>
      <c r="F28" s="56"/>
      <c r="G28" s="58"/>
      <c r="H28" s="68"/>
      <c r="I28" s="74"/>
    </row>
    <row r="29" spans="2:9" ht="16.5" x14ac:dyDescent="0.3">
      <c r="B29" s="7">
        <v>519308</v>
      </c>
      <c r="C29" s="23" t="s">
        <v>73</v>
      </c>
      <c r="D29" s="14">
        <v>68</v>
      </c>
      <c r="E29" s="47" t="s">
        <v>4</v>
      </c>
      <c r="F29" s="56"/>
      <c r="G29" s="58"/>
      <c r="H29" s="68"/>
      <c r="I29" s="74"/>
    </row>
    <row r="30" spans="2:9" ht="16.5" x14ac:dyDescent="0.3">
      <c r="B30" s="7">
        <v>519324</v>
      </c>
      <c r="C30" s="23" t="s">
        <v>74</v>
      </c>
      <c r="D30" s="14">
        <v>1011</v>
      </c>
      <c r="E30" s="47" t="s">
        <v>4</v>
      </c>
      <c r="F30" s="56"/>
      <c r="G30" s="58"/>
      <c r="H30" s="68"/>
      <c r="I30" s="74"/>
    </row>
    <row r="31" spans="2:9" ht="16.5" x14ac:dyDescent="0.3">
      <c r="B31" s="7">
        <v>519341</v>
      </c>
      <c r="C31" s="23" t="s">
        <v>75</v>
      </c>
      <c r="D31" s="14">
        <v>749</v>
      </c>
      <c r="E31" s="47" t="s">
        <v>4</v>
      </c>
      <c r="F31" s="56"/>
      <c r="G31" s="58"/>
      <c r="H31" s="68"/>
      <c r="I31" s="74"/>
    </row>
    <row r="32" spans="2:9" ht="16.5" x14ac:dyDescent="0.3">
      <c r="B32" s="7">
        <v>519367</v>
      </c>
      <c r="C32" s="23" t="s">
        <v>76</v>
      </c>
      <c r="D32" s="14">
        <v>423</v>
      </c>
      <c r="E32" s="47" t="s">
        <v>4</v>
      </c>
      <c r="F32" s="56"/>
      <c r="G32" s="58"/>
      <c r="H32" s="68"/>
      <c r="I32" s="74"/>
    </row>
    <row r="33" spans="2:9" ht="16.5" x14ac:dyDescent="0.3">
      <c r="B33" s="7">
        <v>519383</v>
      </c>
      <c r="C33" s="23" t="s">
        <v>77</v>
      </c>
      <c r="D33" s="14">
        <v>89</v>
      </c>
      <c r="E33" s="47" t="s">
        <v>4</v>
      </c>
      <c r="F33" s="56"/>
      <c r="G33" s="58"/>
      <c r="H33" s="68"/>
      <c r="I33" s="74"/>
    </row>
    <row r="34" spans="2:9" ht="16.5" x14ac:dyDescent="0.3">
      <c r="B34" s="7">
        <v>519405</v>
      </c>
      <c r="C34" s="23" t="s">
        <v>78</v>
      </c>
      <c r="D34" s="14">
        <v>199</v>
      </c>
      <c r="E34" s="47" t="s">
        <v>4</v>
      </c>
      <c r="F34" s="56"/>
      <c r="G34" s="58"/>
      <c r="H34" s="68"/>
      <c r="I34" s="74"/>
    </row>
    <row r="35" spans="2:9" ht="16.5" x14ac:dyDescent="0.3">
      <c r="B35" s="7">
        <v>519413</v>
      </c>
      <c r="C35" s="23" t="s">
        <v>79</v>
      </c>
      <c r="D35" s="14">
        <v>52</v>
      </c>
      <c r="E35" s="47" t="s">
        <v>4</v>
      </c>
      <c r="F35" s="56"/>
      <c r="G35" s="58"/>
      <c r="H35" s="68"/>
      <c r="I35" s="74"/>
    </row>
    <row r="36" spans="2:9" ht="16.5" x14ac:dyDescent="0.3">
      <c r="B36" s="7">
        <v>519421</v>
      </c>
      <c r="C36" s="23" t="s">
        <v>80</v>
      </c>
      <c r="D36" s="14">
        <v>933</v>
      </c>
      <c r="E36" s="47" t="s">
        <v>4</v>
      </c>
      <c r="F36" s="56"/>
      <c r="G36" s="58"/>
      <c r="H36" s="68"/>
      <c r="I36" s="74"/>
    </row>
    <row r="37" spans="2:9" ht="16.5" x14ac:dyDescent="0.3">
      <c r="B37" s="7">
        <v>519430</v>
      </c>
      <c r="C37" s="23" t="s">
        <v>81</v>
      </c>
      <c r="D37" s="14">
        <v>305</v>
      </c>
      <c r="E37" s="47" t="s">
        <v>4</v>
      </c>
      <c r="F37" s="56"/>
      <c r="G37" s="58"/>
      <c r="H37" s="68"/>
      <c r="I37" s="74"/>
    </row>
    <row r="38" spans="2:9" ht="16.5" x14ac:dyDescent="0.3">
      <c r="B38" s="7">
        <v>519456</v>
      </c>
      <c r="C38" s="23" t="s">
        <v>82</v>
      </c>
      <c r="D38" s="14">
        <v>991</v>
      </c>
      <c r="E38" s="47" t="s">
        <v>4</v>
      </c>
      <c r="F38" s="56"/>
      <c r="G38" s="58"/>
      <c r="H38" s="68"/>
      <c r="I38" s="74"/>
    </row>
    <row r="39" spans="2:9" ht="16.5" x14ac:dyDescent="0.3">
      <c r="B39" s="7">
        <v>519464</v>
      </c>
      <c r="C39" s="23" t="s">
        <v>83</v>
      </c>
      <c r="D39" s="14">
        <v>633</v>
      </c>
      <c r="E39" s="47" t="s">
        <v>4</v>
      </c>
      <c r="F39" s="56"/>
      <c r="G39" s="58"/>
      <c r="H39" s="68"/>
      <c r="I39" s="74"/>
    </row>
    <row r="40" spans="2:9" ht="16.5" x14ac:dyDescent="0.3">
      <c r="B40" s="7">
        <v>519481</v>
      </c>
      <c r="C40" s="23" t="s">
        <v>84</v>
      </c>
      <c r="D40" s="14">
        <v>1093</v>
      </c>
      <c r="E40" s="47" t="s">
        <v>4</v>
      </c>
      <c r="F40" s="56"/>
      <c r="G40" s="58"/>
      <c r="H40" s="68"/>
      <c r="I40" s="74"/>
    </row>
    <row r="41" spans="2:9" ht="16.5" x14ac:dyDescent="0.3">
      <c r="B41" s="7">
        <v>519499</v>
      </c>
      <c r="C41" s="23" t="s">
        <v>85</v>
      </c>
      <c r="D41" s="14">
        <v>64</v>
      </c>
      <c r="E41" s="47" t="s">
        <v>4</v>
      </c>
      <c r="F41" s="56"/>
      <c r="G41" s="58"/>
      <c r="H41" s="68"/>
      <c r="I41" s="74"/>
    </row>
    <row r="42" spans="2:9" ht="16.5" x14ac:dyDescent="0.3">
      <c r="B42" s="7">
        <v>519502</v>
      </c>
      <c r="C42" s="23" t="s">
        <v>86</v>
      </c>
      <c r="D42" s="14">
        <v>65</v>
      </c>
      <c r="E42" s="47" t="s">
        <v>4</v>
      </c>
      <c r="F42" s="56"/>
      <c r="G42" s="58"/>
      <c r="H42" s="68"/>
      <c r="I42" s="74"/>
    </row>
    <row r="43" spans="2:9" ht="16.5" x14ac:dyDescent="0.3">
      <c r="B43" s="7">
        <v>519511</v>
      </c>
      <c r="C43" s="23" t="s">
        <v>87</v>
      </c>
      <c r="D43" s="14">
        <v>40</v>
      </c>
      <c r="E43" s="47" t="s">
        <v>4</v>
      </c>
      <c r="F43" s="56"/>
      <c r="G43" s="58"/>
      <c r="H43" s="68"/>
      <c r="I43" s="74"/>
    </row>
    <row r="44" spans="2:9" ht="16.5" x14ac:dyDescent="0.3">
      <c r="B44" s="7">
        <v>519529</v>
      </c>
      <c r="C44" s="23" t="s">
        <v>88</v>
      </c>
      <c r="D44" s="14">
        <v>291</v>
      </c>
      <c r="E44" s="47" t="s">
        <v>4</v>
      </c>
      <c r="F44" s="56"/>
      <c r="G44" s="58"/>
      <c r="H44" s="68"/>
      <c r="I44" s="74"/>
    </row>
    <row r="45" spans="2:9" ht="16.5" x14ac:dyDescent="0.3">
      <c r="B45" s="7">
        <v>519545</v>
      </c>
      <c r="C45" s="23" t="s">
        <v>89</v>
      </c>
      <c r="D45" s="14">
        <v>344</v>
      </c>
      <c r="E45" s="47" t="s">
        <v>4</v>
      </c>
      <c r="F45" s="56"/>
      <c r="G45" s="58"/>
      <c r="H45" s="68"/>
      <c r="I45" s="74"/>
    </row>
    <row r="46" spans="2:9" ht="16.5" x14ac:dyDescent="0.3">
      <c r="B46" s="7">
        <v>519553</v>
      </c>
      <c r="C46" s="23" t="s">
        <v>90</v>
      </c>
      <c r="D46" s="14">
        <v>610</v>
      </c>
      <c r="E46" s="47" t="s">
        <v>4</v>
      </c>
      <c r="F46" s="56"/>
      <c r="G46" s="58"/>
      <c r="H46" s="68"/>
      <c r="I46" s="74"/>
    </row>
    <row r="47" spans="2:9" ht="16.5" x14ac:dyDescent="0.3">
      <c r="B47" s="7">
        <v>519570</v>
      </c>
      <c r="C47" s="23" t="s">
        <v>91</v>
      </c>
      <c r="D47" s="14">
        <v>1412</v>
      </c>
      <c r="E47" s="47" t="s">
        <v>4</v>
      </c>
      <c r="F47" s="56"/>
      <c r="G47" s="58"/>
      <c r="H47" s="68"/>
      <c r="I47" s="74"/>
    </row>
    <row r="48" spans="2:9" ht="16.5" x14ac:dyDescent="0.3">
      <c r="B48" s="7">
        <v>519600</v>
      </c>
      <c r="C48" s="23" t="s">
        <v>92</v>
      </c>
      <c r="D48" s="14">
        <v>124</v>
      </c>
      <c r="E48" s="47" t="s">
        <v>4</v>
      </c>
      <c r="F48" s="56"/>
      <c r="G48" s="58"/>
      <c r="H48" s="68"/>
      <c r="I48" s="74"/>
    </row>
    <row r="49" spans="2:9" ht="16.5" x14ac:dyDescent="0.3">
      <c r="B49" s="7">
        <v>519618</v>
      </c>
      <c r="C49" s="23" t="s">
        <v>93</v>
      </c>
      <c r="D49" s="14">
        <v>680</v>
      </c>
      <c r="E49" s="47" t="s">
        <v>4</v>
      </c>
      <c r="F49" s="56"/>
      <c r="G49" s="58"/>
      <c r="H49" s="68"/>
      <c r="I49" s="74"/>
    </row>
    <row r="50" spans="2:9" ht="16.5" x14ac:dyDescent="0.3">
      <c r="B50" s="7">
        <v>519626</v>
      </c>
      <c r="C50" s="23" t="s">
        <v>94</v>
      </c>
      <c r="D50" s="14">
        <v>228</v>
      </c>
      <c r="E50" s="47" t="s">
        <v>4</v>
      </c>
      <c r="F50" s="56"/>
      <c r="G50" s="58"/>
      <c r="H50" s="68"/>
      <c r="I50" s="74"/>
    </row>
    <row r="51" spans="2:9" ht="16.5" x14ac:dyDescent="0.3">
      <c r="B51" s="7">
        <v>519634</v>
      </c>
      <c r="C51" s="23" t="s">
        <v>95</v>
      </c>
      <c r="D51" s="14">
        <v>215</v>
      </c>
      <c r="E51" s="47" t="s">
        <v>4</v>
      </c>
      <c r="F51" s="56"/>
      <c r="G51" s="58"/>
      <c r="H51" s="68"/>
      <c r="I51" s="74"/>
    </row>
    <row r="52" spans="2:9" ht="16.5" x14ac:dyDescent="0.3">
      <c r="B52" s="7">
        <v>519642</v>
      </c>
      <c r="C52" s="23" t="s">
        <v>96</v>
      </c>
      <c r="D52" s="14">
        <v>242</v>
      </c>
      <c r="E52" s="47" t="s">
        <v>4</v>
      </c>
      <c r="F52" s="56"/>
      <c r="G52" s="58"/>
      <c r="H52" s="68"/>
      <c r="I52" s="74"/>
    </row>
    <row r="53" spans="2:9" ht="16.5" x14ac:dyDescent="0.3">
      <c r="B53" s="7">
        <v>519669</v>
      </c>
      <c r="C53" s="23" t="s">
        <v>97</v>
      </c>
      <c r="D53" s="14">
        <v>526</v>
      </c>
      <c r="E53" s="47" t="s">
        <v>4</v>
      </c>
      <c r="F53" s="56"/>
      <c r="G53" s="58"/>
      <c r="H53" s="68"/>
      <c r="I53" s="74"/>
    </row>
    <row r="54" spans="2:9" ht="16.5" x14ac:dyDescent="0.3">
      <c r="B54" s="7">
        <v>519685</v>
      </c>
      <c r="C54" s="23" t="s">
        <v>98</v>
      </c>
      <c r="D54" s="14">
        <v>15</v>
      </c>
      <c r="E54" s="47" t="s">
        <v>4</v>
      </c>
      <c r="F54" s="56"/>
      <c r="G54" s="58"/>
      <c r="H54" s="68"/>
      <c r="I54" s="74"/>
    </row>
    <row r="55" spans="2:9" ht="16.5" x14ac:dyDescent="0.3">
      <c r="B55" s="7">
        <v>519693</v>
      </c>
      <c r="C55" s="23" t="s">
        <v>99</v>
      </c>
      <c r="D55" s="14">
        <v>182</v>
      </c>
      <c r="E55" s="47" t="s">
        <v>4</v>
      </c>
      <c r="F55" s="56"/>
      <c r="G55" s="58"/>
      <c r="H55" s="68"/>
      <c r="I55" s="74"/>
    </row>
    <row r="56" spans="2:9" ht="16.5" x14ac:dyDescent="0.3">
      <c r="B56" s="7">
        <v>519707</v>
      </c>
      <c r="C56" s="23" t="s">
        <v>100</v>
      </c>
      <c r="D56" s="14">
        <v>923</v>
      </c>
      <c r="E56" s="47" t="s">
        <v>4</v>
      </c>
      <c r="F56" s="56"/>
      <c r="G56" s="58"/>
      <c r="H56" s="68"/>
      <c r="I56" s="74"/>
    </row>
    <row r="57" spans="2:9" ht="16.5" x14ac:dyDescent="0.3">
      <c r="B57" s="7">
        <v>519715</v>
      </c>
      <c r="C57" s="23" t="s">
        <v>101</v>
      </c>
      <c r="D57" s="14">
        <v>885</v>
      </c>
      <c r="E57" s="47" t="s">
        <v>4</v>
      </c>
      <c r="F57" s="56"/>
      <c r="G57" s="58"/>
      <c r="H57" s="68"/>
      <c r="I57" s="74"/>
    </row>
    <row r="58" spans="2:9" ht="16.5" x14ac:dyDescent="0.3">
      <c r="B58" s="7">
        <v>519723</v>
      </c>
      <c r="C58" s="23" t="s">
        <v>102</v>
      </c>
      <c r="D58" s="14">
        <v>318</v>
      </c>
      <c r="E58" s="47" t="s">
        <v>4</v>
      </c>
      <c r="F58" s="56"/>
      <c r="G58" s="58"/>
      <c r="H58" s="68"/>
      <c r="I58" s="74"/>
    </row>
    <row r="59" spans="2:9" ht="16.5" x14ac:dyDescent="0.3">
      <c r="B59" s="7">
        <v>519731</v>
      </c>
      <c r="C59" s="23" t="s">
        <v>103</v>
      </c>
      <c r="D59" s="14">
        <v>182</v>
      </c>
      <c r="E59" s="47" t="s">
        <v>4</v>
      </c>
      <c r="F59" s="56"/>
      <c r="G59" s="58"/>
      <c r="H59" s="68"/>
      <c r="I59" s="74"/>
    </row>
    <row r="60" spans="2:9" ht="16.5" x14ac:dyDescent="0.3">
      <c r="B60" s="7">
        <v>519936</v>
      </c>
      <c r="C60" s="23" t="s">
        <v>104</v>
      </c>
      <c r="D60" s="14">
        <v>2539</v>
      </c>
      <c r="E60" s="47" t="s">
        <v>4</v>
      </c>
      <c r="F60" s="56"/>
      <c r="G60" s="58"/>
      <c r="H60" s="68"/>
      <c r="I60" s="74"/>
    </row>
    <row r="61" spans="2:9" ht="16.5" x14ac:dyDescent="0.3">
      <c r="B61" s="7">
        <v>519740</v>
      </c>
      <c r="C61" s="23" t="s">
        <v>105</v>
      </c>
      <c r="D61" s="14">
        <v>44</v>
      </c>
      <c r="E61" s="47" t="s">
        <v>4</v>
      </c>
      <c r="F61" s="56"/>
      <c r="G61" s="58"/>
      <c r="H61" s="68"/>
      <c r="I61" s="74"/>
    </row>
    <row r="62" spans="2:9" ht="16.5" x14ac:dyDescent="0.3">
      <c r="B62" s="7">
        <v>519758</v>
      </c>
      <c r="C62" s="23" t="s">
        <v>106</v>
      </c>
      <c r="D62" s="14">
        <v>266</v>
      </c>
      <c r="E62" s="47" t="s">
        <v>4</v>
      </c>
      <c r="F62" s="56"/>
      <c r="G62" s="58"/>
      <c r="H62" s="68"/>
      <c r="I62" s="74"/>
    </row>
    <row r="63" spans="2:9" ht="16.5" x14ac:dyDescent="0.3">
      <c r="B63" s="7">
        <v>519766</v>
      </c>
      <c r="C63" s="23" t="s">
        <v>107</v>
      </c>
      <c r="D63" s="14">
        <v>898</v>
      </c>
      <c r="E63" s="47" t="s">
        <v>4</v>
      </c>
      <c r="F63" s="56"/>
      <c r="G63" s="58"/>
      <c r="H63" s="68"/>
      <c r="I63" s="74"/>
    </row>
    <row r="64" spans="2:9" ht="16.5" x14ac:dyDescent="0.3">
      <c r="B64" s="7">
        <v>519774</v>
      </c>
      <c r="C64" s="23" t="s">
        <v>108</v>
      </c>
      <c r="D64" s="14">
        <v>491</v>
      </c>
      <c r="E64" s="47" t="s">
        <v>4</v>
      </c>
      <c r="F64" s="56"/>
      <c r="G64" s="58"/>
      <c r="H64" s="68"/>
      <c r="I64" s="74"/>
    </row>
    <row r="65" spans="2:9" ht="16.5" x14ac:dyDescent="0.3">
      <c r="B65" s="7">
        <v>519782</v>
      </c>
      <c r="C65" s="23" t="s">
        <v>109</v>
      </c>
      <c r="D65" s="14">
        <v>624</v>
      </c>
      <c r="E65" s="47" t="s">
        <v>4</v>
      </c>
      <c r="F65" s="56"/>
      <c r="G65" s="58"/>
      <c r="H65" s="68"/>
      <c r="I65" s="74"/>
    </row>
    <row r="66" spans="2:9" ht="16.5" x14ac:dyDescent="0.3">
      <c r="B66" s="7">
        <v>519791</v>
      </c>
      <c r="C66" s="23" t="s">
        <v>110</v>
      </c>
      <c r="D66" s="14">
        <v>646</v>
      </c>
      <c r="E66" s="47" t="s">
        <v>4</v>
      </c>
      <c r="F66" s="56"/>
      <c r="G66" s="58"/>
      <c r="H66" s="68"/>
      <c r="I66" s="74"/>
    </row>
    <row r="67" spans="2:9" ht="16.5" x14ac:dyDescent="0.3">
      <c r="B67" s="7">
        <v>519804</v>
      </c>
      <c r="C67" s="23" t="s">
        <v>111</v>
      </c>
      <c r="D67" s="14">
        <v>191</v>
      </c>
      <c r="E67" s="47" t="s">
        <v>4</v>
      </c>
      <c r="F67" s="56"/>
      <c r="G67" s="58"/>
      <c r="H67" s="68"/>
      <c r="I67" s="74"/>
    </row>
    <row r="68" spans="2:9" ht="16.5" x14ac:dyDescent="0.3">
      <c r="B68" s="7">
        <v>519812</v>
      </c>
      <c r="C68" s="23" t="s">
        <v>112</v>
      </c>
      <c r="D68" s="14">
        <v>278</v>
      </c>
      <c r="E68" s="47" t="s">
        <v>4</v>
      </c>
      <c r="F68" s="56"/>
      <c r="G68" s="58"/>
      <c r="H68" s="68"/>
      <c r="I68" s="74"/>
    </row>
    <row r="69" spans="2:9" ht="16.5" x14ac:dyDescent="0.3">
      <c r="B69" s="7">
        <v>519839</v>
      </c>
      <c r="C69" s="23" t="s">
        <v>113</v>
      </c>
      <c r="D69" s="14">
        <v>556</v>
      </c>
      <c r="E69" s="47" t="s">
        <v>4</v>
      </c>
      <c r="F69" s="56"/>
      <c r="G69" s="58"/>
      <c r="H69" s="68"/>
      <c r="I69" s="74"/>
    </row>
    <row r="70" spans="2:9" ht="16.5" x14ac:dyDescent="0.3">
      <c r="B70" s="7">
        <v>519847</v>
      </c>
      <c r="C70" s="23" t="s">
        <v>114</v>
      </c>
      <c r="D70" s="14">
        <v>273</v>
      </c>
      <c r="E70" s="47" t="s">
        <v>4</v>
      </c>
      <c r="F70" s="56"/>
      <c r="G70" s="58"/>
      <c r="H70" s="68"/>
      <c r="I70" s="74"/>
    </row>
    <row r="71" spans="2:9" ht="16.5" x14ac:dyDescent="0.3">
      <c r="B71" s="7">
        <v>519855</v>
      </c>
      <c r="C71" s="23" t="s">
        <v>115</v>
      </c>
      <c r="D71" s="14">
        <v>146</v>
      </c>
      <c r="E71" s="47" t="s">
        <v>4</v>
      </c>
      <c r="F71" s="56"/>
      <c r="G71" s="58"/>
      <c r="H71" s="68"/>
      <c r="I71" s="74"/>
    </row>
    <row r="72" spans="2:9" ht="16.5" x14ac:dyDescent="0.3">
      <c r="B72" s="7">
        <v>519863</v>
      </c>
      <c r="C72" s="23" t="s">
        <v>116</v>
      </c>
      <c r="D72" s="14">
        <v>582</v>
      </c>
      <c r="E72" s="47" t="s">
        <v>4</v>
      </c>
      <c r="F72" s="56"/>
      <c r="G72" s="58"/>
      <c r="H72" s="68"/>
      <c r="I72" s="74"/>
    </row>
    <row r="73" spans="2:9" ht="16.5" x14ac:dyDescent="0.3">
      <c r="B73" s="7">
        <v>519871</v>
      </c>
      <c r="C73" s="23" t="s">
        <v>117</v>
      </c>
      <c r="D73" s="14">
        <v>358</v>
      </c>
      <c r="E73" s="47" t="s">
        <v>4</v>
      </c>
      <c r="F73" s="56"/>
      <c r="G73" s="58"/>
      <c r="H73" s="68"/>
      <c r="I73" s="74"/>
    </row>
    <row r="74" spans="2:9" ht="16.5" x14ac:dyDescent="0.3">
      <c r="B74" s="7">
        <v>519880</v>
      </c>
      <c r="C74" s="23" t="s">
        <v>118</v>
      </c>
      <c r="D74" s="14">
        <v>255</v>
      </c>
      <c r="E74" s="47" t="s">
        <v>4</v>
      </c>
      <c r="F74" s="56"/>
      <c r="G74" s="58"/>
      <c r="H74" s="68"/>
      <c r="I74" s="74"/>
    </row>
    <row r="75" spans="2:9" ht="16.5" x14ac:dyDescent="0.3">
      <c r="B75" s="7">
        <v>518964</v>
      </c>
      <c r="C75" s="23" t="s">
        <v>119</v>
      </c>
      <c r="D75" s="14">
        <v>331</v>
      </c>
      <c r="E75" s="47" t="s">
        <v>4</v>
      </c>
      <c r="F75" s="56"/>
      <c r="G75" s="58"/>
      <c r="H75" s="68"/>
      <c r="I75" s="74"/>
    </row>
    <row r="76" spans="2:9" ht="16.5" x14ac:dyDescent="0.3">
      <c r="B76" s="7">
        <v>519901</v>
      </c>
      <c r="C76" s="23" t="s">
        <v>120</v>
      </c>
      <c r="D76" s="14">
        <v>227</v>
      </c>
      <c r="E76" s="47" t="s">
        <v>4</v>
      </c>
      <c r="F76" s="56"/>
      <c r="G76" s="58"/>
      <c r="H76" s="68"/>
      <c r="I76" s="74"/>
    </row>
    <row r="77" spans="2:9" ht="16.5" x14ac:dyDescent="0.3">
      <c r="B77" s="7">
        <v>519910</v>
      </c>
      <c r="C77" s="23" t="s">
        <v>121</v>
      </c>
      <c r="D77" s="14">
        <v>99</v>
      </c>
      <c r="E77" s="47" t="s">
        <v>4</v>
      </c>
      <c r="F77" s="56"/>
      <c r="G77" s="58"/>
      <c r="H77" s="68"/>
      <c r="I77" s="74"/>
    </row>
    <row r="78" spans="2:9" ht="16.5" x14ac:dyDescent="0.3">
      <c r="B78" s="7">
        <v>519928</v>
      </c>
      <c r="C78" s="23" t="s">
        <v>122</v>
      </c>
      <c r="D78" s="14">
        <v>356</v>
      </c>
      <c r="E78" s="47" t="s">
        <v>4</v>
      </c>
      <c r="F78" s="56"/>
      <c r="G78" s="58"/>
      <c r="H78" s="68"/>
      <c r="I78" s="74"/>
    </row>
    <row r="79" spans="2:9" ht="16.5" x14ac:dyDescent="0.3">
      <c r="B79" s="7">
        <v>519952</v>
      </c>
      <c r="C79" s="23" t="s">
        <v>123</v>
      </c>
      <c r="D79" s="14">
        <v>102</v>
      </c>
      <c r="E79" s="47" t="s">
        <v>4</v>
      </c>
      <c r="F79" s="56"/>
      <c r="G79" s="58"/>
      <c r="H79" s="68"/>
      <c r="I79" s="74"/>
    </row>
    <row r="80" spans="2:9" ht="16.5" x14ac:dyDescent="0.3">
      <c r="B80" s="7">
        <v>519961</v>
      </c>
      <c r="C80" s="23" t="s">
        <v>124</v>
      </c>
      <c r="D80" s="14">
        <v>3287</v>
      </c>
      <c r="E80" s="47" t="s">
        <v>4</v>
      </c>
      <c r="F80" s="56"/>
      <c r="G80" s="58"/>
      <c r="H80" s="68"/>
      <c r="I80" s="74"/>
    </row>
    <row r="81" spans="2:10" ht="17.25" thickBot="1" x14ac:dyDescent="0.35">
      <c r="B81" s="8">
        <v>519979</v>
      </c>
      <c r="C81" s="26" t="s">
        <v>125</v>
      </c>
      <c r="D81" s="19">
        <v>701</v>
      </c>
      <c r="E81" s="48" t="s">
        <v>4</v>
      </c>
      <c r="F81" s="56"/>
      <c r="G81" s="58"/>
      <c r="H81" s="68"/>
      <c r="I81" s="74"/>
    </row>
    <row r="82" spans="2:10" ht="16.5" x14ac:dyDescent="0.3">
      <c r="B82" s="6">
        <v>528145</v>
      </c>
      <c r="C82" s="22" t="s">
        <v>126</v>
      </c>
      <c r="D82" s="13">
        <v>1175</v>
      </c>
      <c r="E82" s="49" t="s">
        <v>35</v>
      </c>
      <c r="F82" s="56">
        <v>6</v>
      </c>
      <c r="G82" s="59">
        <f>SUM(D82:D87)</f>
        <v>8164</v>
      </c>
      <c r="H82" s="69">
        <f>D82+D83+D84+D86+D87</f>
        <v>5027</v>
      </c>
      <c r="I82" s="73"/>
    </row>
    <row r="83" spans="2:10" ht="16.5" x14ac:dyDescent="0.3">
      <c r="B83" s="7">
        <v>528188</v>
      </c>
      <c r="C83" s="23" t="s">
        <v>127</v>
      </c>
      <c r="D83" s="14">
        <v>1097</v>
      </c>
      <c r="E83" s="47" t="s">
        <v>35</v>
      </c>
      <c r="F83" s="56"/>
      <c r="G83" s="58"/>
      <c r="H83" s="68"/>
      <c r="I83" s="74"/>
    </row>
    <row r="84" spans="2:10" ht="16.5" x14ac:dyDescent="0.3">
      <c r="B84" s="7">
        <v>528285</v>
      </c>
      <c r="C84" s="23" t="s">
        <v>128</v>
      </c>
      <c r="D84" s="14">
        <v>396</v>
      </c>
      <c r="E84" s="47" t="s">
        <v>35</v>
      </c>
      <c r="F84" s="56"/>
      <c r="G84" s="58"/>
      <c r="H84" s="68"/>
      <c r="I84" s="74"/>
      <c r="J84" s="33"/>
    </row>
    <row r="85" spans="2:10" ht="16.5" x14ac:dyDescent="0.3">
      <c r="B85" s="7">
        <v>528293</v>
      </c>
      <c r="C85" s="23" t="s">
        <v>35</v>
      </c>
      <c r="D85" s="14">
        <v>3137</v>
      </c>
      <c r="E85" s="47" t="s">
        <v>35</v>
      </c>
      <c r="F85" s="56"/>
      <c r="G85" s="58"/>
      <c r="H85" s="68"/>
      <c r="I85" s="74"/>
    </row>
    <row r="86" spans="2:10" ht="16.5" x14ac:dyDescent="0.3">
      <c r="B86" s="7">
        <v>528544</v>
      </c>
      <c r="C86" s="23" t="s">
        <v>129</v>
      </c>
      <c r="D86" s="14">
        <v>1003</v>
      </c>
      <c r="E86" s="47" t="s">
        <v>35</v>
      </c>
      <c r="F86" s="56"/>
      <c r="G86" s="58"/>
      <c r="H86" s="68"/>
      <c r="I86" s="74"/>
    </row>
    <row r="87" spans="2:10" ht="17.25" thickBot="1" x14ac:dyDescent="0.35">
      <c r="B87" s="15">
        <v>543896</v>
      </c>
      <c r="C87" s="24" t="s">
        <v>130</v>
      </c>
      <c r="D87" s="16">
        <v>1356</v>
      </c>
      <c r="E87" s="50" t="s">
        <v>35</v>
      </c>
      <c r="F87" s="56"/>
      <c r="G87" s="58"/>
      <c r="H87" s="68"/>
      <c r="I87" s="74"/>
    </row>
    <row r="88" spans="2:10" ht="16.5" x14ac:dyDescent="0.3">
      <c r="B88" s="17">
        <v>525618</v>
      </c>
      <c r="C88" s="25" t="s">
        <v>131</v>
      </c>
      <c r="D88" s="18">
        <v>208</v>
      </c>
      <c r="E88" s="51" t="s">
        <v>24</v>
      </c>
      <c r="F88" s="56">
        <v>8</v>
      </c>
      <c r="G88" s="59">
        <f>SUM(D88:D95)</f>
        <v>7691</v>
      </c>
      <c r="H88" s="69"/>
      <c r="I88" s="73"/>
    </row>
    <row r="89" spans="2:10" ht="16.5" x14ac:dyDescent="0.3">
      <c r="B89" s="7">
        <v>525634</v>
      </c>
      <c r="C89" s="23" t="s">
        <v>24</v>
      </c>
      <c r="D89" s="14">
        <v>4801</v>
      </c>
      <c r="E89" s="47" t="s">
        <v>24</v>
      </c>
      <c r="F89" s="56"/>
      <c r="G89" s="58"/>
      <c r="H89" s="68"/>
      <c r="I89" s="74"/>
    </row>
    <row r="90" spans="2:10" ht="16.5" x14ac:dyDescent="0.3">
      <c r="B90" s="7">
        <v>525707</v>
      </c>
      <c r="C90" s="23" t="s">
        <v>132</v>
      </c>
      <c r="D90" s="14">
        <v>280</v>
      </c>
      <c r="E90" s="47" t="s">
        <v>24</v>
      </c>
      <c r="F90" s="56"/>
      <c r="G90" s="58"/>
      <c r="H90" s="68"/>
      <c r="I90" s="74"/>
    </row>
    <row r="91" spans="2:10" ht="16.5" x14ac:dyDescent="0.3">
      <c r="B91" s="7">
        <v>543357</v>
      </c>
      <c r="C91" s="23" t="s">
        <v>133</v>
      </c>
      <c r="D91" s="14">
        <v>471</v>
      </c>
      <c r="E91" s="47" t="s">
        <v>24</v>
      </c>
      <c r="F91" s="56"/>
      <c r="G91" s="58"/>
      <c r="H91" s="68"/>
      <c r="I91" s="74"/>
    </row>
    <row r="92" spans="2:10" ht="16.5" x14ac:dyDescent="0.3">
      <c r="B92" s="7">
        <v>526134</v>
      </c>
      <c r="C92" s="23" t="s">
        <v>134</v>
      </c>
      <c r="D92" s="14">
        <v>705</v>
      </c>
      <c r="E92" s="47" t="s">
        <v>24</v>
      </c>
      <c r="F92" s="56"/>
      <c r="G92" s="58"/>
      <c r="H92" s="68"/>
      <c r="I92" s="74"/>
    </row>
    <row r="93" spans="2:10" ht="16.5" x14ac:dyDescent="0.3">
      <c r="B93" s="7">
        <v>526291</v>
      </c>
      <c r="C93" s="23" t="s">
        <v>135</v>
      </c>
      <c r="D93" s="14">
        <v>108</v>
      </c>
      <c r="E93" s="47" t="s">
        <v>24</v>
      </c>
      <c r="F93" s="56"/>
      <c r="G93" s="58"/>
      <c r="H93" s="68"/>
      <c r="I93" s="74"/>
    </row>
    <row r="94" spans="2:10" ht="16.5" x14ac:dyDescent="0.3">
      <c r="B94" s="7">
        <v>526339</v>
      </c>
      <c r="C94" s="23" t="s">
        <v>136</v>
      </c>
      <c r="D94" s="14">
        <v>706</v>
      </c>
      <c r="E94" s="47" t="s">
        <v>24</v>
      </c>
      <c r="F94" s="56"/>
      <c r="G94" s="58"/>
      <c r="H94" s="68"/>
      <c r="I94" s="74"/>
    </row>
    <row r="95" spans="2:10" ht="17.25" thickBot="1" x14ac:dyDescent="0.35">
      <c r="B95" s="15">
        <v>526347</v>
      </c>
      <c r="C95" s="24" t="s">
        <v>137</v>
      </c>
      <c r="D95" s="16">
        <v>412</v>
      </c>
      <c r="E95" s="50" t="s">
        <v>24</v>
      </c>
      <c r="F95" s="56"/>
      <c r="G95" s="58"/>
      <c r="H95" s="68"/>
      <c r="I95" s="74"/>
    </row>
    <row r="96" spans="2:10" ht="16.5" x14ac:dyDescent="0.3">
      <c r="B96" s="17">
        <v>511234</v>
      </c>
      <c r="C96" s="25" t="s">
        <v>138</v>
      </c>
      <c r="D96" s="18">
        <v>591</v>
      </c>
      <c r="E96" s="51" t="s">
        <v>13</v>
      </c>
      <c r="F96" s="56">
        <v>19</v>
      </c>
      <c r="G96" s="59">
        <f>SUM(D96:D114)</f>
        <v>20589</v>
      </c>
      <c r="H96" s="69"/>
      <c r="I96" s="73"/>
    </row>
    <row r="97" spans="2:9" ht="16.5" x14ac:dyDescent="0.3">
      <c r="B97" s="7">
        <v>557315</v>
      </c>
      <c r="C97" s="23" t="s">
        <v>139</v>
      </c>
      <c r="D97" s="14">
        <v>1092</v>
      </c>
      <c r="E97" s="47" t="s">
        <v>13</v>
      </c>
      <c r="F97" s="56"/>
      <c r="G97" s="58"/>
      <c r="H97" s="68"/>
      <c r="I97" s="74"/>
    </row>
    <row r="98" spans="2:9" ht="16.5" x14ac:dyDescent="0.3">
      <c r="B98" s="7">
        <v>558273</v>
      </c>
      <c r="C98" s="23" t="s">
        <v>140</v>
      </c>
      <c r="D98" s="14">
        <v>267</v>
      </c>
      <c r="E98" s="47" t="s">
        <v>13</v>
      </c>
      <c r="F98" s="56"/>
      <c r="G98" s="58"/>
      <c r="H98" s="68"/>
      <c r="I98" s="74"/>
    </row>
    <row r="99" spans="2:9" ht="16.5" x14ac:dyDescent="0.3">
      <c r="B99" s="7">
        <v>511293</v>
      </c>
      <c r="C99" s="23" t="s">
        <v>141</v>
      </c>
      <c r="D99" s="14">
        <v>441</v>
      </c>
      <c r="E99" s="47" t="s">
        <v>13</v>
      </c>
      <c r="F99" s="56"/>
      <c r="G99" s="58"/>
      <c r="H99" s="68"/>
      <c r="I99" s="74"/>
    </row>
    <row r="100" spans="2:9" ht="16.5" x14ac:dyDescent="0.3">
      <c r="B100" s="7">
        <v>511323</v>
      </c>
      <c r="C100" s="23" t="s">
        <v>142</v>
      </c>
      <c r="D100" s="14">
        <v>974</v>
      </c>
      <c r="E100" s="47" t="s">
        <v>13</v>
      </c>
      <c r="F100" s="56"/>
      <c r="G100" s="58"/>
      <c r="H100" s="68"/>
      <c r="I100" s="74"/>
    </row>
    <row r="101" spans="2:9" ht="16.5" x14ac:dyDescent="0.3">
      <c r="B101" s="7">
        <v>511331</v>
      </c>
      <c r="C101" s="23" t="s">
        <v>143</v>
      </c>
      <c r="D101" s="14">
        <v>496</v>
      </c>
      <c r="E101" s="47" t="s">
        <v>13</v>
      </c>
      <c r="F101" s="56"/>
      <c r="G101" s="58"/>
      <c r="H101" s="68"/>
      <c r="I101" s="74"/>
    </row>
    <row r="102" spans="2:9" ht="16.5" x14ac:dyDescent="0.3">
      <c r="B102" s="7">
        <v>511391</v>
      </c>
      <c r="C102" s="23" t="s">
        <v>13</v>
      </c>
      <c r="D102" s="14">
        <v>9165</v>
      </c>
      <c r="E102" s="47" t="s">
        <v>13</v>
      </c>
      <c r="F102" s="56"/>
      <c r="G102" s="58"/>
      <c r="H102" s="68"/>
      <c r="I102" s="74"/>
    </row>
    <row r="103" spans="2:9" ht="16.5" x14ac:dyDescent="0.3">
      <c r="B103" s="7">
        <v>511404</v>
      </c>
      <c r="C103" s="23" t="s">
        <v>144</v>
      </c>
      <c r="D103" s="14">
        <v>813</v>
      </c>
      <c r="E103" s="47" t="s">
        <v>13</v>
      </c>
      <c r="F103" s="56"/>
      <c r="G103" s="58"/>
      <c r="H103" s="68"/>
      <c r="I103" s="74"/>
    </row>
    <row r="104" spans="2:9" ht="16.5" x14ac:dyDescent="0.3">
      <c r="B104" s="7">
        <v>514811</v>
      </c>
      <c r="C104" s="23" t="s">
        <v>145</v>
      </c>
      <c r="D104" s="14">
        <v>1097</v>
      </c>
      <c r="E104" s="47" t="s">
        <v>13</v>
      </c>
      <c r="F104" s="56"/>
      <c r="G104" s="58"/>
      <c r="H104" s="68"/>
      <c r="I104" s="74"/>
    </row>
    <row r="105" spans="2:9" ht="16.5" x14ac:dyDescent="0.3">
      <c r="B105" s="7">
        <v>511439</v>
      </c>
      <c r="C105" s="23" t="s">
        <v>146</v>
      </c>
      <c r="D105" s="14">
        <v>565</v>
      </c>
      <c r="E105" s="47" t="s">
        <v>13</v>
      </c>
      <c r="F105" s="56"/>
      <c r="G105" s="58"/>
      <c r="H105" s="68"/>
      <c r="I105" s="74"/>
    </row>
    <row r="106" spans="2:9" ht="16.5" x14ac:dyDescent="0.3">
      <c r="B106" s="7">
        <v>511668</v>
      </c>
      <c r="C106" s="23" t="s">
        <v>147</v>
      </c>
      <c r="D106" s="14">
        <v>288</v>
      </c>
      <c r="E106" s="47" t="s">
        <v>13</v>
      </c>
      <c r="F106" s="56"/>
      <c r="G106" s="58"/>
      <c r="H106" s="68"/>
      <c r="I106" s="74"/>
    </row>
    <row r="107" spans="2:9" ht="16.5" x14ac:dyDescent="0.3">
      <c r="B107" s="7">
        <v>511676</v>
      </c>
      <c r="C107" s="23" t="s">
        <v>148</v>
      </c>
      <c r="D107" s="14">
        <v>161</v>
      </c>
      <c r="E107" s="47" t="s">
        <v>13</v>
      </c>
      <c r="F107" s="56"/>
      <c r="G107" s="58"/>
      <c r="H107" s="68"/>
      <c r="I107" s="74"/>
    </row>
    <row r="108" spans="2:9" ht="16.5" x14ac:dyDescent="0.3">
      <c r="B108" s="7">
        <v>511781</v>
      </c>
      <c r="C108" s="23" t="s">
        <v>149</v>
      </c>
      <c r="D108" s="14">
        <v>176</v>
      </c>
      <c r="E108" s="47" t="s">
        <v>13</v>
      </c>
      <c r="F108" s="56"/>
      <c r="G108" s="58"/>
      <c r="H108" s="68"/>
      <c r="I108" s="74"/>
    </row>
    <row r="109" spans="2:9" ht="16.5" x14ac:dyDescent="0.3">
      <c r="B109" s="7">
        <v>511790</v>
      </c>
      <c r="C109" s="23" t="s">
        <v>150</v>
      </c>
      <c r="D109" s="14">
        <v>1424</v>
      </c>
      <c r="E109" s="47" t="s">
        <v>13</v>
      </c>
      <c r="F109" s="56"/>
      <c r="G109" s="58"/>
      <c r="H109" s="68"/>
      <c r="I109" s="74"/>
    </row>
    <row r="110" spans="2:9" ht="16.5" x14ac:dyDescent="0.3">
      <c r="B110" s="7">
        <v>511854</v>
      </c>
      <c r="C110" s="23" t="s">
        <v>151</v>
      </c>
      <c r="D110" s="14">
        <v>531</v>
      </c>
      <c r="E110" s="47" t="s">
        <v>13</v>
      </c>
      <c r="F110" s="56"/>
      <c r="G110" s="58"/>
      <c r="H110" s="68"/>
      <c r="I110" s="74"/>
    </row>
    <row r="111" spans="2:9" ht="16.5" x14ac:dyDescent="0.3">
      <c r="B111" s="7">
        <v>511862</v>
      </c>
      <c r="C111" s="23" t="s">
        <v>152</v>
      </c>
      <c r="D111" s="14">
        <v>266</v>
      </c>
      <c r="E111" s="47" t="s">
        <v>13</v>
      </c>
      <c r="F111" s="56"/>
      <c r="G111" s="58"/>
      <c r="H111" s="68"/>
      <c r="I111" s="74"/>
    </row>
    <row r="112" spans="2:9" ht="16.5" x14ac:dyDescent="0.3">
      <c r="B112" s="7">
        <v>511871</v>
      </c>
      <c r="C112" s="23" t="s">
        <v>153</v>
      </c>
      <c r="D112" s="14">
        <v>1213</v>
      </c>
      <c r="E112" s="47" t="s">
        <v>13</v>
      </c>
      <c r="F112" s="56"/>
      <c r="G112" s="58"/>
      <c r="H112" s="68"/>
      <c r="I112" s="74"/>
    </row>
    <row r="113" spans="2:9" ht="16.5" x14ac:dyDescent="0.3">
      <c r="B113" s="7">
        <v>511897</v>
      </c>
      <c r="C113" s="23" t="s">
        <v>154</v>
      </c>
      <c r="D113" s="14">
        <v>432</v>
      </c>
      <c r="E113" s="47" t="s">
        <v>13</v>
      </c>
      <c r="F113" s="56"/>
      <c r="G113" s="58"/>
      <c r="H113" s="68"/>
      <c r="I113" s="74"/>
    </row>
    <row r="114" spans="2:9" ht="17.25" thickBot="1" x14ac:dyDescent="0.35">
      <c r="B114" s="15">
        <v>512010</v>
      </c>
      <c r="C114" s="24" t="s">
        <v>155</v>
      </c>
      <c r="D114" s="16">
        <v>597</v>
      </c>
      <c r="E114" s="50" t="s">
        <v>13</v>
      </c>
      <c r="F114" s="56"/>
      <c r="G114" s="58"/>
      <c r="H114" s="68"/>
      <c r="I114" s="74"/>
    </row>
    <row r="115" spans="2:9" ht="16.5" x14ac:dyDescent="0.3">
      <c r="B115" s="17">
        <v>526509</v>
      </c>
      <c r="C115" s="25" t="s">
        <v>5</v>
      </c>
      <c r="D115" s="18">
        <v>5587</v>
      </c>
      <c r="E115" s="51" t="s">
        <v>5</v>
      </c>
      <c r="F115" s="56">
        <v>9</v>
      </c>
      <c r="G115" s="60">
        <f>SUM(D115:D123)</f>
        <v>16959</v>
      </c>
      <c r="H115" s="70"/>
      <c r="I115" s="75"/>
    </row>
    <row r="116" spans="2:9" ht="16.5" x14ac:dyDescent="0.3">
      <c r="B116" s="7">
        <v>526541</v>
      </c>
      <c r="C116" s="23" t="s">
        <v>156</v>
      </c>
      <c r="D116" s="14">
        <v>1272</v>
      </c>
      <c r="E116" s="47" t="s">
        <v>5</v>
      </c>
      <c r="F116" s="56"/>
      <c r="G116" s="61"/>
      <c r="H116" s="71"/>
      <c r="I116" s="76"/>
    </row>
    <row r="117" spans="2:9" ht="16.5" x14ac:dyDescent="0.3">
      <c r="B117" s="7">
        <v>543187</v>
      </c>
      <c r="C117" s="23" t="s">
        <v>157</v>
      </c>
      <c r="D117" s="14">
        <v>1691</v>
      </c>
      <c r="E117" s="47" t="s">
        <v>5</v>
      </c>
      <c r="F117" s="56"/>
      <c r="G117" s="61"/>
      <c r="H117" s="71"/>
      <c r="I117" s="76"/>
    </row>
    <row r="118" spans="2:9" ht="16.5" x14ac:dyDescent="0.3">
      <c r="B118" s="7">
        <v>543241</v>
      </c>
      <c r="C118" s="23" t="s">
        <v>158</v>
      </c>
      <c r="D118" s="14">
        <v>646</v>
      </c>
      <c r="E118" s="47" t="s">
        <v>5</v>
      </c>
      <c r="F118" s="56"/>
      <c r="G118" s="61"/>
      <c r="H118" s="71"/>
      <c r="I118" s="76"/>
    </row>
    <row r="119" spans="2:9" ht="16.5" x14ac:dyDescent="0.3">
      <c r="B119" s="7">
        <v>543322</v>
      </c>
      <c r="C119" s="23" t="s">
        <v>159</v>
      </c>
      <c r="D119" s="14">
        <v>1759</v>
      </c>
      <c r="E119" s="47" t="s">
        <v>5</v>
      </c>
      <c r="F119" s="56"/>
      <c r="G119" s="61"/>
      <c r="H119" s="71"/>
      <c r="I119" s="76"/>
    </row>
    <row r="120" spans="2:9" ht="16.5" x14ac:dyDescent="0.3">
      <c r="B120" s="7">
        <v>543365</v>
      </c>
      <c r="C120" s="23" t="s">
        <v>160</v>
      </c>
      <c r="D120" s="14">
        <v>1626</v>
      </c>
      <c r="E120" s="47" t="s">
        <v>5</v>
      </c>
      <c r="F120" s="56"/>
      <c r="G120" s="61"/>
      <c r="H120" s="71"/>
      <c r="I120" s="76"/>
    </row>
    <row r="121" spans="2:9" ht="16.5" x14ac:dyDescent="0.3">
      <c r="B121" s="7">
        <v>543497</v>
      </c>
      <c r="C121" s="23" t="s">
        <v>161</v>
      </c>
      <c r="D121" s="14">
        <v>2899</v>
      </c>
      <c r="E121" s="47" t="s">
        <v>5</v>
      </c>
      <c r="F121" s="56"/>
      <c r="G121" s="61"/>
      <c r="H121" s="71"/>
      <c r="I121" s="76"/>
    </row>
    <row r="122" spans="2:9" ht="16.5" x14ac:dyDescent="0.3">
      <c r="B122" s="7">
        <v>543705</v>
      </c>
      <c r="C122" s="23" t="s">
        <v>162</v>
      </c>
      <c r="D122" s="14">
        <v>838</v>
      </c>
      <c r="E122" s="47" t="s">
        <v>5</v>
      </c>
      <c r="F122" s="56"/>
      <c r="G122" s="61"/>
      <c r="H122" s="71"/>
      <c r="I122" s="76"/>
    </row>
    <row r="123" spans="2:9" ht="17.25" thickBot="1" x14ac:dyDescent="0.35">
      <c r="B123" s="15">
        <v>526649</v>
      </c>
      <c r="C123" s="24" t="s">
        <v>163</v>
      </c>
      <c r="D123" s="16">
        <v>641</v>
      </c>
      <c r="E123" s="50" t="s">
        <v>5</v>
      </c>
      <c r="F123" s="56"/>
      <c r="G123" s="61"/>
      <c r="H123" s="71"/>
      <c r="I123" s="76"/>
    </row>
    <row r="124" spans="2:9" ht="16.5" x14ac:dyDescent="0.3">
      <c r="B124" s="17">
        <v>519014</v>
      </c>
      <c r="C124" s="25" t="s">
        <v>164</v>
      </c>
      <c r="D124" s="18">
        <v>307</v>
      </c>
      <c r="E124" s="51" t="s">
        <v>33</v>
      </c>
      <c r="F124" s="56">
        <v>29</v>
      </c>
      <c r="G124" s="59">
        <f>SUM(D124:D152)</f>
        <v>13522</v>
      </c>
      <c r="H124" s="69"/>
      <c r="I124" s="73"/>
    </row>
    <row r="125" spans="2:9" ht="16.5" x14ac:dyDescent="0.3">
      <c r="B125" s="7">
        <v>519081</v>
      </c>
      <c r="C125" s="23" t="s">
        <v>165</v>
      </c>
      <c r="D125" s="14">
        <v>336</v>
      </c>
      <c r="E125" s="47" t="s">
        <v>33</v>
      </c>
      <c r="F125" s="56"/>
      <c r="G125" s="58"/>
      <c r="H125" s="68"/>
      <c r="I125" s="74"/>
    </row>
    <row r="126" spans="2:9" ht="16.5" x14ac:dyDescent="0.3">
      <c r="B126" s="7">
        <v>519103</v>
      </c>
      <c r="C126" s="23" t="s">
        <v>166</v>
      </c>
      <c r="D126" s="14">
        <v>187</v>
      </c>
      <c r="E126" s="47" t="s">
        <v>33</v>
      </c>
      <c r="F126" s="56"/>
      <c r="G126" s="58"/>
      <c r="H126" s="68"/>
      <c r="I126" s="74"/>
    </row>
    <row r="127" spans="2:9" ht="16.5" x14ac:dyDescent="0.3">
      <c r="B127" s="7">
        <v>580601</v>
      </c>
      <c r="C127" s="23" t="s">
        <v>167</v>
      </c>
      <c r="D127" s="14">
        <v>241</v>
      </c>
      <c r="E127" s="47" t="s">
        <v>33</v>
      </c>
      <c r="F127" s="56"/>
      <c r="G127" s="58"/>
      <c r="H127" s="68"/>
      <c r="I127" s="74"/>
    </row>
    <row r="128" spans="2:9" ht="16.5" x14ac:dyDescent="0.3">
      <c r="B128" s="7">
        <v>527271</v>
      </c>
      <c r="C128" s="23" t="s">
        <v>168</v>
      </c>
      <c r="D128" s="14">
        <v>134</v>
      </c>
      <c r="E128" s="47" t="s">
        <v>33</v>
      </c>
      <c r="F128" s="56"/>
      <c r="G128" s="58"/>
      <c r="H128" s="68"/>
      <c r="I128" s="74"/>
    </row>
    <row r="129" spans="2:9" ht="16.5" x14ac:dyDescent="0.3">
      <c r="B129" s="7">
        <v>519197</v>
      </c>
      <c r="C129" s="23" t="s">
        <v>33</v>
      </c>
      <c r="D129" s="14">
        <v>3814</v>
      </c>
      <c r="E129" s="47" t="s">
        <v>33</v>
      </c>
      <c r="F129" s="56"/>
      <c r="G129" s="58"/>
      <c r="H129" s="68"/>
      <c r="I129" s="74"/>
    </row>
    <row r="130" spans="2:9" ht="16.5" x14ac:dyDescent="0.3">
      <c r="B130" s="7">
        <v>519219</v>
      </c>
      <c r="C130" s="23" t="s">
        <v>169</v>
      </c>
      <c r="D130" s="14">
        <v>231</v>
      </c>
      <c r="E130" s="47" t="s">
        <v>33</v>
      </c>
      <c r="F130" s="56"/>
      <c r="G130" s="58"/>
      <c r="H130" s="68"/>
      <c r="I130" s="74"/>
    </row>
    <row r="131" spans="2:9" ht="16.5" x14ac:dyDescent="0.3">
      <c r="B131" s="7">
        <v>519316</v>
      </c>
      <c r="C131" s="23" t="s">
        <v>170</v>
      </c>
      <c r="D131" s="14">
        <v>475</v>
      </c>
      <c r="E131" s="47" t="s">
        <v>33</v>
      </c>
      <c r="F131" s="56"/>
      <c r="G131" s="58"/>
      <c r="H131" s="68"/>
      <c r="I131" s="74"/>
    </row>
    <row r="132" spans="2:9" ht="16.5" x14ac:dyDescent="0.3">
      <c r="B132" s="7">
        <v>519332</v>
      </c>
      <c r="C132" s="23" t="s">
        <v>171</v>
      </c>
      <c r="D132" s="14">
        <v>72</v>
      </c>
      <c r="E132" s="47" t="s">
        <v>33</v>
      </c>
      <c r="F132" s="56"/>
      <c r="G132" s="58"/>
      <c r="H132" s="68"/>
      <c r="I132" s="74"/>
    </row>
    <row r="133" spans="2:9" ht="16.5" x14ac:dyDescent="0.3">
      <c r="B133" s="7">
        <v>519359</v>
      </c>
      <c r="C133" s="23" t="s">
        <v>172</v>
      </c>
      <c r="D133" s="14">
        <v>228</v>
      </c>
      <c r="E133" s="47" t="s">
        <v>33</v>
      </c>
      <c r="F133" s="56"/>
      <c r="G133" s="58"/>
      <c r="H133" s="68"/>
      <c r="I133" s="74"/>
    </row>
    <row r="134" spans="2:9" ht="16.5" x14ac:dyDescent="0.3">
      <c r="B134" s="7">
        <v>519375</v>
      </c>
      <c r="C134" s="23" t="s">
        <v>173</v>
      </c>
      <c r="D134" s="14">
        <v>587</v>
      </c>
      <c r="E134" s="47" t="s">
        <v>33</v>
      </c>
      <c r="F134" s="56"/>
      <c r="G134" s="58"/>
      <c r="H134" s="68"/>
      <c r="I134" s="74"/>
    </row>
    <row r="135" spans="2:9" ht="16.5" x14ac:dyDescent="0.3">
      <c r="B135" s="7">
        <v>519391</v>
      </c>
      <c r="C135" s="23" t="s">
        <v>174</v>
      </c>
      <c r="D135" s="14">
        <v>1144</v>
      </c>
      <c r="E135" s="47" t="s">
        <v>33</v>
      </c>
      <c r="F135" s="56"/>
      <c r="G135" s="58"/>
      <c r="H135" s="68"/>
      <c r="I135" s="74"/>
    </row>
    <row r="136" spans="2:9" ht="16.5" x14ac:dyDescent="0.3">
      <c r="B136" s="7">
        <v>519448</v>
      </c>
      <c r="C136" s="23" t="s">
        <v>175</v>
      </c>
      <c r="D136" s="14">
        <v>663</v>
      </c>
      <c r="E136" s="47" t="s">
        <v>33</v>
      </c>
      <c r="F136" s="56"/>
      <c r="G136" s="58"/>
      <c r="H136" s="68"/>
      <c r="I136" s="74"/>
    </row>
    <row r="137" spans="2:9" ht="16.5" x14ac:dyDescent="0.3">
      <c r="B137" s="7">
        <v>519472</v>
      </c>
      <c r="C137" s="23" t="s">
        <v>176</v>
      </c>
      <c r="D137" s="14">
        <v>544</v>
      </c>
      <c r="E137" s="47" t="s">
        <v>33</v>
      </c>
      <c r="F137" s="56"/>
      <c r="G137" s="58"/>
      <c r="H137" s="68"/>
      <c r="I137" s="74"/>
    </row>
    <row r="138" spans="2:9" ht="16.5" x14ac:dyDescent="0.3">
      <c r="B138" s="7">
        <v>519537</v>
      </c>
      <c r="C138" s="23" t="s">
        <v>177</v>
      </c>
      <c r="D138" s="14">
        <v>465</v>
      </c>
      <c r="E138" s="47" t="s">
        <v>33</v>
      </c>
      <c r="F138" s="56"/>
      <c r="G138" s="58"/>
      <c r="H138" s="68"/>
      <c r="I138" s="74"/>
    </row>
    <row r="139" spans="2:9" ht="16.5" x14ac:dyDescent="0.3">
      <c r="B139" s="7">
        <v>519561</v>
      </c>
      <c r="C139" s="23" t="s">
        <v>178</v>
      </c>
      <c r="D139" s="14">
        <v>238</v>
      </c>
      <c r="E139" s="47" t="s">
        <v>33</v>
      </c>
      <c r="F139" s="56"/>
      <c r="G139" s="58"/>
      <c r="H139" s="68"/>
      <c r="I139" s="74"/>
    </row>
    <row r="140" spans="2:9" ht="16.5" x14ac:dyDescent="0.3">
      <c r="B140" s="7">
        <v>519588</v>
      </c>
      <c r="C140" s="23" t="s">
        <v>179</v>
      </c>
      <c r="D140" s="14">
        <v>868</v>
      </c>
      <c r="E140" s="47" t="s">
        <v>33</v>
      </c>
      <c r="F140" s="56"/>
      <c r="G140" s="58"/>
      <c r="H140" s="68"/>
      <c r="I140" s="74"/>
    </row>
    <row r="141" spans="2:9" ht="16.5" x14ac:dyDescent="0.3">
      <c r="B141" s="7">
        <v>527548</v>
      </c>
      <c r="C141" s="23" t="s">
        <v>180</v>
      </c>
      <c r="D141" s="14">
        <v>112</v>
      </c>
      <c r="E141" s="47" t="s">
        <v>33</v>
      </c>
      <c r="F141" s="56"/>
      <c r="G141" s="58"/>
      <c r="H141" s="68"/>
      <c r="I141" s="74"/>
    </row>
    <row r="142" spans="2:9" ht="16.5" x14ac:dyDescent="0.3">
      <c r="B142" s="7">
        <v>519596</v>
      </c>
      <c r="C142" s="23" t="s">
        <v>181</v>
      </c>
      <c r="D142" s="14">
        <v>103</v>
      </c>
      <c r="E142" s="47" t="s">
        <v>33</v>
      </c>
      <c r="F142" s="56"/>
      <c r="G142" s="58"/>
      <c r="H142" s="68"/>
      <c r="I142" s="74"/>
    </row>
    <row r="143" spans="2:9" ht="16.5" x14ac:dyDescent="0.3">
      <c r="B143" s="7">
        <v>527696</v>
      </c>
      <c r="C143" s="23" t="s">
        <v>182</v>
      </c>
      <c r="D143" s="14">
        <v>499</v>
      </c>
      <c r="E143" s="47" t="s">
        <v>33</v>
      </c>
      <c r="F143" s="56"/>
      <c r="G143" s="58"/>
      <c r="H143" s="68"/>
      <c r="I143" s="74"/>
    </row>
    <row r="144" spans="2:9" ht="16.5" x14ac:dyDescent="0.3">
      <c r="B144" s="7">
        <v>519677</v>
      </c>
      <c r="C144" s="23" t="s">
        <v>183</v>
      </c>
      <c r="D144" s="14">
        <v>137</v>
      </c>
      <c r="E144" s="47" t="s">
        <v>33</v>
      </c>
      <c r="F144" s="56"/>
      <c r="G144" s="58"/>
      <c r="H144" s="68"/>
      <c r="I144" s="74"/>
    </row>
    <row r="145" spans="2:9" ht="16.5" x14ac:dyDescent="0.3">
      <c r="B145" s="7">
        <v>527751</v>
      </c>
      <c r="C145" s="23" t="s">
        <v>184</v>
      </c>
      <c r="D145" s="14">
        <v>375</v>
      </c>
      <c r="E145" s="47" t="s">
        <v>33</v>
      </c>
      <c r="F145" s="56"/>
      <c r="G145" s="58"/>
      <c r="H145" s="68"/>
      <c r="I145" s="74"/>
    </row>
    <row r="146" spans="2:9" ht="16.5" x14ac:dyDescent="0.3">
      <c r="B146" s="7">
        <v>527807</v>
      </c>
      <c r="C146" s="23" t="s">
        <v>185</v>
      </c>
      <c r="D146" s="14">
        <v>139</v>
      </c>
      <c r="E146" s="47" t="s">
        <v>33</v>
      </c>
      <c r="F146" s="56"/>
      <c r="G146" s="58"/>
      <c r="H146" s="68"/>
      <c r="I146" s="74"/>
    </row>
    <row r="147" spans="2:9" ht="16.5" x14ac:dyDescent="0.3">
      <c r="B147" s="7">
        <v>519821</v>
      </c>
      <c r="C147" s="23" t="s">
        <v>186</v>
      </c>
      <c r="D147" s="14">
        <v>486</v>
      </c>
      <c r="E147" s="47" t="s">
        <v>33</v>
      </c>
      <c r="F147" s="56"/>
      <c r="G147" s="58"/>
      <c r="H147" s="68"/>
      <c r="I147" s="74"/>
    </row>
    <row r="148" spans="2:9" ht="16.5" x14ac:dyDescent="0.3">
      <c r="B148" s="7">
        <v>527904</v>
      </c>
      <c r="C148" s="23" t="s">
        <v>187</v>
      </c>
      <c r="D148" s="14">
        <v>95</v>
      </c>
      <c r="E148" s="47" t="s">
        <v>33</v>
      </c>
      <c r="F148" s="56"/>
      <c r="G148" s="58"/>
      <c r="H148" s="68"/>
      <c r="I148" s="74"/>
    </row>
    <row r="149" spans="2:9" ht="16.5" x14ac:dyDescent="0.3">
      <c r="B149" s="7">
        <v>527955</v>
      </c>
      <c r="C149" s="23" t="s">
        <v>188</v>
      </c>
      <c r="D149" s="14">
        <v>187</v>
      </c>
      <c r="E149" s="47" t="s">
        <v>33</v>
      </c>
      <c r="F149" s="56"/>
      <c r="G149" s="58"/>
      <c r="H149" s="68"/>
      <c r="I149" s="74"/>
    </row>
    <row r="150" spans="2:9" ht="16.5" x14ac:dyDescent="0.3">
      <c r="B150" s="7">
        <v>519944</v>
      </c>
      <c r="C150" s="23" t="s">
        <v>189</v>
      </c>
      <c r="D150" s="14">
        <v>138</v>
      </c>
      <c r="E150" s="47" t="s">
        <v>33</v>
      </c>
      <c r="F150" s="56"/>
      <c r="G150" s="58"/>
      <c r="H150" s="68"/>
      <c r="I150" s="74"/>
    </row>
    <row r="151" spans="2:9" ht="16.5" x14ac:dyDescent="0.3">
      <c r="B151" s="7">
        <v>519987</v>
      </c>
      <c r="C151" s="23" t="s">
        <v>190</v>
      </c>
      <c r="D151" s="14">
        <v>421</v>
      </c>
      <c r="E151" s="47" t="s">
        <v>33</v>
      </c>
      <c r="F151" s="56"/>
      <c r="G151" s="58"/>
      <c r="H151" s="68"/>
      <c r="I151" s="74"/>
    </row>
    <row r="152" spans="2:9" ht="17.25" thickBot="1" x14ac:dyDescent="0.35">
      <c r="B152" s="15">
        <v>519995</v>
      </c>
      <c r="C152" s="24" t="s">
        <v>191</v>
      </c>
      <c r="D152" s="16">
        <v>296</v>
      </c>
      <c r="E152" s="50" t="s">
        <v>33</v>
      </c>
      <c r="F152" s="56"/>
      <c r="G152" s="58"/>
      <c r="H152" s="68"/>
      <c r="I152" s="74"/>
    </row>
    <row r="153" spans="2:9" ht="16.5" x14ac:dyDescent="0.3">
      <c r="B153" s="17">
        <v>544060</v>
      </c>
      <c r="C153" s="25" t="s">
        <v>192</v>
      </c>
      <c r="D153" s="18">
        <v>215</v>
      </c>
      <c r="E153" s="51" t="s">
        <v>41</v>
      </c>
      <c r="F153" s="65">
        <v>20</v>
      </c>
      <c r="G153" s="59">
        <f>SUM(D153:D172)</f>
        <v>13873</v>
      </c>
      <c r="H153" s="69"/>
      <c r="I153" s="73"/>
    </row>
    <row r="154" spans="2:9" ht="16.5" x14ac:dyDescent="0.3">
      <c r="B154" s="7">
        <v>544094</v>
      </c>
      <c r="C154" s="23" t="s">
        <v>193</v>
      </c>
      <c r="D154" s="14">
        <v>2274</v>
      </c>
      <c r="E154" s="47" t="s">
        <v>41</v>
      </c>
      <c r="F154" s="65"/>
      <c r="G154" s="58"/>
      <c r="H154" s="68"/>
      <c r="I154" s="74"/>
    </row>
    <row r="155" spans="2:9" ht="16.5" x14ac:dyDescent="0.3">
      <c r="B155" s="7">
        <v>544132</v>
      </c>
      <c r="C155" s="23" t="s">
        <v>194</v>
      </c>
      <c r="D155" s="14">
        <v>641</v>
      </c>
      <c r="E155" s="47" t="s">
        <v>41</v>
      </c>
      <c r="F155" s="65"/>
      <c r="G155" s="58"/>
      <c r="H155" s="68"/>
      <c r="I155" s="74"/>
    </row>
    <row r="156" spans="2:9" ht="16.5" x14ac:dyDescent="0.3">
      <c r="B156" s="7">
        <v>544183</v>
      </c>
      <c r="C156" s="23" t="s">
        <v>195</v>
      </c>
      <c r="D156" s="14">
        <v>234</v>
      </c>
      <c r="E156" s="47" t="s">
        <v>41</v>
      </c>
      <c r="F156" s="65"/>
      <c r="G156" s="58"/>
      <c r="H156" s="68"/>
      <c r="I156" s="74"/>
    </row>
    <row r="157" spans="2:9" ht="16.5" x14ac:dyDescent="0.3">
      <c r="B157" s="7">
        <v>544213</v>
      </c>
      <c r="C157" s="23" t="s">
        <v>41</v>
      </c>
      <c r="D157" s="14">
        <v>3501</v>
      </c>
      <c r="E157" s="47" t="s">
        <v>41</v>
      </c>
      <c r="F157" s="65"/>
      <c r="G157" s="58"/>
      <c r="H157" s="68"/>
      <c r="I157" s="74"/>
    </row>
    <row r="158" spans="2:9" ht="16.5" x14ac:dyDescent="0.3">
      <c r="B158" s="7">
        <v>544221</v>
      </c>
      <c r="C158" s="23" t="s">
        <v>196</v>
      </c>
      <c r="D158" s="14">
        <v>620</v>
      </c>
      <c r="E158" s="47" t="s">
        <v>41</v>
      </c>
      <c r="F158" s="65"/>
      <c r="G158" s="58"/>
      <c r="H158" s="68"/>
      <c r="I158" s="74"/>
    </row>
    <row r="159" spans="2:9" ht="16.5" x14ac:dyDescent="0.3">
      <c r="B159" s="7">
        <v>544230</v>
      </c>
      <c r="C159" s="23" t="s">
        <v>197</v>
      </c>
      <c r="D159" s="14">
        <v>1794</v>
      </c>
      <c r="E159" s="47" t="s">
        <v>41</v>
      </c>
      <c r="F159" s="65"/>
      <c r="G159" s="58"/>
      <c r="H159" s="68"/>
      <c r="I159" s="74"/>
    </row>
    <row r="160" spans="2:9" ht="16.5" x14ac:dyDescent="0.3">
      <c r="B160" s="7">
        <v>528854</v>
      </c>
      <c r="C160" s="23" t="s">
        <v>198</v>
      </c>
      <c r="D160" s="14">
        <v>262</v>
      </c>
      <c r="E160" s="47" t="s">
        <v>41</v>
      </c>
      <c r="F160" s="65"/>
      <c r="G160" s="58"/>
      <c r="H160" s="68"/>
      <c r="I160" s="74"/>
    </row>
    <row r="161" spans="2:9" ht="16.5" x14ac:dyDescent="0.3">
      <c r="B161" s="7">
        <v>528862</v>
      </c>
      <c r="C161" s="23" t="s">
        <v>199</v>
      </c>
      <c r="D161" s="14">
        <v>287</v>
      </c>
      <c r="E161" s="47" t="s">
        <v>41</v>
      </c>
      <c r="F161" s="65"/>
      <c r="G161" s="58"/>
      <c r="H161" s="68"/>
      <c r="I161" s="74"/>
    </row>
    <row r="162" spans="2:9" ht="16.5" x14ac:dyDescent="0.3">
      <c r="B162" s="7">
        <v>528960</v>
      </c>
      <c r="C162" s="23" t="s">
        <v>200</v>
      </c>
      <c r="D162" s="14">
        <v>749</v>
      </c>
      <c r="E162" s="47" t="s">
        <v>41</v>
      </c>
      <c r="F162" s="65"/>
      <c r="G162" s="58"/>
      <c r="H162" s="68"/>
      <c r="I162" s="74"/>
    </row>
    <row r="163" spans="2:9" ht="16.5" x14ac:dyDescent="0.3">
      <c r="B163" s="7">
        <v>528978</v>
      </c>
      <c r="C163" s="23" t="s">
        <v>201</v>
      </c>
      <c r="D163" s="14">
        <v>128</v>
      </c>
      <c r="E163" s="47" t="s">
        <v>41</v>
      </c>
      <c r="F163" s="65"/>
      <c r="G163" s="58"/>
      <c r="H163" s="68"/>
      <c r="I163" s="74"/>
    </row>
    <row r="164" spans="2:9" ht="16.5" x14ac:dyDescent="0.3">
      <c r="B164" s="7">
        <v>528986</v>
      </c>
      <c r="C164" s="23" t="s">
        <v>202</v>
      </c>
      <c r="D164" s="14">
        <v>421</v>
      </c>
      <c r="E164" s="47" t="s">
        <v>41</v>
      </c>
      <c r="F164" s="65"/>
      <c r="G164" s="58"/>
      <c r="H164" s="68"/>
      <c r="I164" s="74"/>
    </row>
    <row r="165" spans="2:9" ht="16.5" x14ac:dyDescent="0.3">
      <c r="B165" s="7">
        <v>529028</v>
      </c>
      <c r="C165" s="23" t="s">
        <v>203</v>
      </c>
      <c r="D165" s="14">
        <v>188</v>
      </c>
      <c r="E165" s="47" t="s">
        <v>41</v>
      </c>
      <c r="F165" s="65"/>
      <c r="G165" s="58"/>
      <c r="H165" s="68"/>
      <c r="I165" s="74"/>
    </row>
    <row r="166" spans="2:9" ht="16.5" x14ac:dyDescent="0.3">
      <c r="B166" s="7">
        <v>529036</v>
      </c>
      <c r="C166" s="23" t="s">
        <v>204</v>
      </c>
      <c r="D166" s="14">
        <v>202</v>
      </c>
      <c r="E166" s="47" t="s">
        <v>41</v>
      </c>
      <c r="F166" s="65"/>
      <c r="G166" s="58"/>
      <c r="H166" s="68"/>
      <c r="I166" s="74"/>
    </row>
    <row r="167" spans="2:9" ht="16.5" x14ac:dyDescent="0.3">
      <c r="B167" s="7">
        <v>529052</v>
      </c>
      <c r="C167" s="23" t="s">
        <v>205</v>
      </c>
      <c r="D167" s="14">
        <v>256</v>
      </c>
      <c r="E167" s="47" t="s">
        <v>41</v>
      </c>
      <c r="F167" s="65"/>
      <c r="G167" s="58"/>
      <c r="H167" s="68"/>
      <c r="I167" s="74"/>
    </row>
    <row r="168" spans="2:9" ht="16.5" x14ac:dyDescent="0.3">
      <c r="B168" s="7">
        <v>529109</v>
      </c>
      <c r="C168" s="23" t="s">
        <v>206</v>
      </c>
      <c r="D168" s="14">
        <v>83</v>
      </c>
      <c r="E168" s="47" t="s">
        <v>41</v>
      </c>
      <c r="F168" s="65"/>
      <c r="G168" s="58"/>
      <c r="H168" s="68"/>
      <c r="I168" s="74"/>
    </row>
    <row r="169" spans="2:9" ht="16.5" x14ac:dyDescent="0.3">
      <c r="B169" s="7">
        <v>529150</v>
      </c>
      <c r="C169" s="23" t="s">
        <v>207</v>
      </c>
      <c r="D169" s="14">
        <v>710</v>
      </c>
      <c r="E169" s="47" t="s">
        <v>41</v>
      </c>
      <c r="F169" s="65"/>
      <c r="G169" s="58"/>
      <c r="H169" s="68"/>
      <c r="I169" s="74"/>
    </row>
    <row r="170" spans="2:9" ht="16.5" x14ac:dyDescent="0.3">
      <c r="B170" s="7">
        <v>529231</v>
      </c>
      <c r="C170" s="23" t="s">
        <v>208</v>
      </c>
      <c r="D170" s="14">
        <v>209</v>
      </c>
      <c r="E170" s="47" t="s">
        <v>41</v>
      </c>
      <c r="F170" s="65"/>
      <c r="G170" s="58"/>
      <c r="H170" s="68"/>
      <c r="I170" s="74"/>
    </row>
    <row r="171" spans="2:9" ht="16.5" x14ac:dyDescent="0.3">
      <c r="B171" s="7">
        <v>529257</v>
      </c>
      <c r="C171" s="23" t="s">
        <v>209</v>
      </c>
      <c r="D171" s="14">
        <v>1034</v>
      </c>
      <c r="E171" s="47" t="s">
        <v>41</v>
      </c>
      <c r="F171" s="65"/>
      <c r="G171" s="58"/>
      <c r="H171" s="68"/>
      <c r="I171" s="74"/>
    </row>
    <row r="172" spans="2:9" ht="17.25" thickBot="1" x14ac:dyDescent="0.35">
      <c r="B172" s="15">
        <v>529281</v>
      </c>
      <c r="C172" s="24" t="s">
        <v>210</v>
      </c>
      <c r="D172" s="16">
        <v>65</v>
      </c>
      <c r="E172" s="50" t="s">
        <v>41</v>
      </c>
      <c r="F172" s="65"/>
      <c r="G172" s="58"/>
      <c r="H172" s="68"/>
      <c r="I172" s="74"/>
    </row>
    <row r="173" spans="2:9" ht="16.5" x14ac:dyDescent="0.3">
      <c r="B173" s="17">
        <v>514489</v>
      </c>
      <c r="C173" s="25" t="s">
        <v>211</v>
      </c>
      <c r="D173" s="18">
        <v>62</v>
      </c>
      <c r="E173" s="51" t="s">
        <v>22</v>
      </c>
      <c r="F173" s="56">
        <v>22</v>
      </c>
      <c r="G173" s="59">
        <f>SUM(D173:D194)</f>
        <v>17932</v>
      </c>
      <c r="H173" s="69"/>
      <c r="I173" s="73"/>
    </row>
    <row r="174" spans="2:9" ht="16.5" x14ac:dyDescent="0.3">
      <c r="B174" s="7">
        <v>557323</v>
      </c>
      <c r="C174" s="23" t="s">
        <v>212</v>
      </c>
      <c r="D174" s="14">
        <v>71</v>
      </c>
      <c r="E174" s="47" t="s">
        <v>22</v>
      </c>
      <c r="F174" s="56"/>
      <c r="G174" s="58"/>
      <c r="H174" s="68"/>
      <c r="I174" s="74"/>
    </row>
    <row r="175" spans="2:9" ht="16.5" x14ac:dyDescent="0.3">
      <c r="B175" s="7">
        <v>514829</v>
      </c>
      <c r="C175" s="23" t="s">
        <v>22</v>
      </c>
      <c r="D175" s="14">
        <v>6315</v>
      </c>
      <c r="E175" s="47" t="s">
        <v>22</v>
      </c>
      <c r="F175" s="56"/>
      <c r="G175" s="58"/>
      <c r="H175" s="68"/>
      <c r="I175" s="74"/>
    </row>
    <row r="176" spans="2:9" ht="16.5" x14ac:dyDescent="0.3">
      <c r="B176" s="7">
        <v>514896</v>
      </c>
      <c r="C176" s="23" t="s">
        <v>213</v>
      </c>
      <c r="D176" s="14">
        <v>55</v>
      </c>
      <c r="E176" s="47" t="s">
        <v>22</v>
      </c>
      <c r="F176" s="56"/>
      <c r="G176" s="58"/>
      <c r="H176" s="68"/>
      <c r="I176" s="74"/>
    </row>
    <row r="177" spans="2:9" ht="16.5" x14ac:dyDescent="0.3">
      <c r="B177" s="7">
        <v>515043</v>
      </c>
      <c r="C177" s="23" t="s">
        <v>214</v>
      </c>
      <c r="D177" s="14">
        <v>2755</v>
      </c>
      <c r="E177" s="47" t="s">
        <v>22</v>
      </c>
      <c r="F177" s="56"/>
      <c r="G177" s="58"/>
      <c r="H177" s="68"/>
      <c r="I177" s="74"/>
    </row>
    <row r="178" spans="2:9" ht="16.5" x14ac:dyDescent="0.3">
      <c r="B178" s="7">
        <v>511498</v>
      </c>
      <c r="C178" s="23" t="s">
        <v>215</v>
      </c>
      <c r="D178" s="14">
        <v>2534</v>
      </c>
      <c r="E178" s="47" t="s">
        <v>22</v>
      </c>
      <c r="F178" s="56"/>
      <c r="G178" s="58"/>
      <c r="H178" s="68"/>
      <c r="I178" s="74"/>
    </row>
    <row r="179" spans="2:9" ht="16.5" x14ac:dyDescent="0.3">
      <c r="B179" s="7">
        <v>515094</v>
      </c>
      <c r="C179" s="23" t="s">
        <v>216</v>
      </c>
      <c r="D179" s="14">
        <v>20</v>
      </c>
      <c r="E179" s="47" t="s">
        <v>22</v>
      </c>
      <c r="F179" s="56"/>
      <c r="G179" s="58"/>
      <c r="H179" s="68"/>
      <c r="I179" s="74"/>
    </row>
    <row r="180" spans="2:9" ht="16.5" x14ac:dyDescent="0.3">
      <c r="B180" s="7">
        <v>515116</v>
      </c>
      <c r="C180" s="23" t="s">
        <v>217</v>
      </c>
      <c r="D180" s="14">
        <v>64</v>
      </c>
      <c r="E180" s="47" t="s">
        <v>22</v>
      </c>
      <c r="F180" s="56"/>
      <c r="G180" s="58"/>
      <c r="H180" s="68"/>
      <c r="I180" s="74"/>
    </row>
    <row r="181" spans="2:9" ht="16.5" x14ac:dyDescent="0.3">
      <c r="B181" s="7">
        <v>515302</v>
      </c>
      <c r="C181" s="23" t="s">
        <v>218</v>
      </c>
      <c r="D181" s="14">
        <v>62</v>
      </c>
      <c r="E181" s="47" t="s">
        <v>22</v>
      </c>
      <c r="F181" s="56"/>
      <c r="G181" s="58"/>
      <c r="H181" s="68"/>
      <c r="I181" s="74"/>
    </row>
    <row r="182" spans="2:9" ht="16.5" x14ac:dyDescent="0.3">
      <c r="B182" s="7">
        <v>515337</v>
      </c>
      <c r="C182" s="23" t="s">
        <v>219</v>
      </c>
      <c r="D182" s="14">
        <v>16</v>
      </c>
      <c r="E182" s="47" t="s">
        <v>22</v>
      </c>
      <c r="F182" s="56"/>
      <c r="G182" s="58"/>
      <c r="H182" s="68"/>
      <c r="I182" s="74"/>
    </row>
    <row r="183" spans="2:9" ht="16.5" x14ac:dyDescent="0.3">
      <c r="B183" s="7">
        <v>515345</v>
      </c>
      <c r="C183" s="23" t="s">
        <v>220</v>
      </c>
      <c r="D183" s="14">
        <v>20</v>
      </c>
      <c r="E183" s="47" t="s">
        <v>22</v>
      </c>
      <c r="F183" s="56"/>
      <c r="G183" s="58"/>
      <c r="H183" s="68"/>
      <c r="I183" s="74"/>
    </row>
    <row r="184" spans="2:9" ht="16.5" x14ac:dyDescent="0.3">
      <c r="B184" s="7">
        <v>515370</v>
      </c>
      <c r="C184" s="23" t="s">
        <v>221</v>
      </c>
      <c r="D184" s="14">
        <v>549</v>
      </c>
      <c r="E184" s="47" t="s">
        <v>22</v>
      </c>
      <c r="F184" s="56"/>
      <c r="G184" s="58"/>
      <c r="H184" s="68"/>
      <c r="I184" s="74"/>
    </row>
    <row r="185" spans="2:9" ht="16.5" x14ac:dyDescent="0.3">
      <c r="B185" s="7">
        <v>515388</v>
      </c>
      <c r="C185" s="23" t="s">
        <v>222</v>
      </c>
      <c r="D185" s="14">
        <v>43</v>
      </c>
      <c r="E185" s="47" t="s">
        <v>22</v>
      </c>
      <c r="F185" s="56"/>
      <c r="G185" s="58"/>
      <c r="H185" s="68"/>
      <c r="I185" s="74"/>
    </row>
    <row r="186" spans="2:9" ht="16.5" x14ac:dyDescent="0.3">
      <c r="B186" s="7">
        <v>515396</v>
      </c>
      <c r="C186" s="23" t="s">
        <v>223</v>
      </c>
      <c r="D186" s="14">
        <v>34</v>
      </c>
      <c r="E186" s="47" t="s">
        <v>22</v>
      </c>
      <c r="F186" s="56"/>
      <c r="G186" s="58"/>
      <c r="H186" s="68"/>
      <c r="I186" s="74"/>
    </row>
    <row r="187" spans="2:9" ht="16.5" x14ac:dyDescent="0.3">
      <c r="B187" s="7">
        <v>515400</v>
      </c>
      <c r="C187" s="23" t="s">
        <v>224</v>
      </c>
      <c r="D187" s="14">
        <v>269</v>
      </c>
      <c r="E187" s="47" t="s">
        <v>22</v>
      </c>
      <c r="F187" s="56"/>
      <c r="G187" s="58"/>
      <c r="H187" s="68"/>
      <c r="I187" s="74"/>
    </row>
    <row r="188" spans="2:9" ht="16.5" x14ac:dyDescent="0.3">
      <c r="B188" s="7">
        <v>515451</v>
      </c>
      <c r="C188" s="23" t="s">
        <v>225</v>
      </c>
      <c r="D188" s="14">
        <v>419</v>
      </c>
      <c r="E188" s="47" t="s">
        <v>22</v>
      </c>
      <c r="F188" s="56"/>
      <c r="G188" s="58"/>
      <c r="H188" s="68"/>
      <c r="I188" s="74"/>
    </row>
    <row r="189" spans="2:9" ht="16.5" x14ac:dyDescent="0.3">
      <c r="B189" s="7">
        <v>515485</v>
      </c>
      <c r="C189" s="23" t="s">
        <v>226</v>
      </c>
      <c r="D189" s="14">
        <v>89</v>
      </c>
      <c r="E189" s="47" t="s">
        <v>22</v>
      </c>
      <c r="F189" s="56"/>
      <c r="G189" s="58"/>
      <c r="H189" s="68"/>
      <c r="I189" s="74"/>
    </row>
    <row r="190" spans="2:9" ht="16.5" x14ac:dyDescent="0.3">
      <c r="B190" s="7">
        <v>515507</v>
      </c>
      <c r="C190" s="23" t="s">
        <v>227</v>
      </c>
      <c r="D190" s="14">
        <v>134</v>
      </c>
      <c r="E190" s="47" t="s">
        <v>22</v>
      </c>
      <c r="F190" s="56"/>
      <c r="G190" s="58"/>
      <c r="H190" s="68"/>
      <c r="I190" s="74"/>
    </row>
    <row r="191" spans="2:9" ht="16.5" x14ac:dyDescent="0.3">
      <c r="B191" s="7">
        <v>557820</v>
      </c>
      <c r="C191" s="23" t="s">
        <v>228</v>
      </c>
      <c r="D191" s="14">
        <v>179</v>
      </c>
      <c r="E191" s="47" t="s">
        <v>22</v>
      </c>
      <c r="F191" s="56"/>
      <c r="G191" s="58"/>
      <c r="H191" s="68"/>
      <c r="I191" s="74"/>
    </row>
    <row r="192" spans="2:9" ht="16.5" x14ac:dyDescent="0.3">
      <c r="B192" s="7">
        <v>511889</v>
      </c>
      <c r="C192" s="23" t="s">
        <v>229</v>
      </c>
      <c r="D192" s="14">
        <v>85</v>
      </c>
      <c r="E192" s="47" t="s">
        <v>22</v>
      </c>
      <c r="F192" s="56"/>
      <c r="G192" s="58"/>
      <c r="H192" s="68"/>
      <c r="I192" s="74"/>
    </row>
    <row r="193" spans="2:9" ht="16.5" x14ac:dyDescent="0.3">
      <c r="B193" s="7">
        <v>515680</v>
      </c>
      <c r="C193" s="23" t="s">
        <v>230</v>
      </c>
      <c r="D193" s="14">
        <v>3431</v>
      </c>
      <c r="E193" s="47" t="s">
        <v>22</v>
      </c>
      <c r="F193" s="56"/>
      <c r="G193" s="58"/>
      <c r="H193" s="68"/>
      <c r="I193" s="74"/>
    </row>
    <row r="194" spans="2:9" ht="17.25" thickBot="1" x14ac:dyDescent="0.35">
      <c r="B194" s="15">
        <v>580317</v>
      </c>
      <c r="C194" s="24" t="s">
        <v>231</v>
      </c>
      <c r="D194" s="16">
        <v>726</v>
      </c>
      <c r="E194" s="50" t="s">
        <v>22</v>
      </c>
      <c r="F194" s="56"/>
      <c r="G194" s="58"/>
      <c r="H194" s="68"/>
      <c r="I194" s="74"/>
    </row>
    <row r="195" spans="2:9" ht="16.5" x14ac:dyDescent="0.3">
      <c r="B195" s="17">
        <v>525677</v>
      </c>
      <c r="C195" s="25" t="s">
        <v>232</v>
      </c>
      <c r="D195" s="18">
        <v>342</v>
      </c>
      <c r="E195" s="51" t="s">
        <v>19</v>
      </c>
      <c r="F195" s="56">
        <v>10</v>
      </c>
      <c r="G195" s="59">
        <f>SUM(D195:D204)</f>
        <v>6523</v>
      </c>
      <c r="H195" s="69"/>
      <c r="I195" s="73"/>
    </row>
    <row r="196" spans="2:9" ht="16.5" x14ac:dyDescent="0.3">
      <c r="B196" s="7">
        <v>525685</v>
      </c>
      <c r="C196" s="23" t="s">
        <v>233</v>
      </c>
      <c r="D196" s="14">
        <v>257</v>
      </c>
      <c r="E196" s="47" t="s">
        <v>19</v>
      </c>
      <c r="F196" s="56"/>
      <c r="G196" s="58"/>
      <c r="H196" s="68"/>
      <c r="I196" s="74"/>
    </row>
    <row r="197" spans="2:9" ht="16.5" x14ac:dyDescent="0.3">
      <c r="B197" s="7">
        <v>525766</v>
      </c>
      <c r="C197" s="23" t="s">
        <v>234</v>
      </c>
      <c r="D197" s="14">
        <v>863</v>
      </c>
      <c r="E197" s="47" t="s">
        <v>19</v>
      </c>
      <c r="F197" s="56"/>
      <c r="G197" s="58"/>
      <c r="H197" s="68"/>
      <c r="I197" s="74"/>
    </row>
    <row r="198" spans="2:9" ht="16.5" x14ac:dyDescent="0.3">
      <c r="B198" s="7">
        <v>525791</v>
      </c>
      <c r="C198" s="23" t="s">
        <v>19</v>
      </c>
      <c r="D198" s="14">
        <v>2916</v>
      </c>
      <c r="E198" s="47" t="s">
        <v>19</v>
      </c>
      <c r="F198" s="56"/>
      <c r="G198" s="58"/>
      <c r="H198" s="68"/>
      <c r="I198" s="74"/>
    </row>
    <row r="199" spans="2:9" ht="16.5" x14ac:dyDescent="0.3">
      <c r="B199" s="7">
        <v>525812</v>
      </c>
      <c r="C199" s="23" t="s">
        <v>235</v>
      </c>
      <c r="D199" s="14">
        <v>754</v>
      </c>
      <c r="E199" s="47" t="s">
        <v>19</v>
      </c>
      <c r="F199" s="56"/>
      <c r="G199" s="58"/>
      <c r="H199" s="68"/>
      <c r="I199" s="74"/>
    </row>
    <row r="200" spans="2:9" ht="16.5" x14ac:dyDescent="0.3">
      <c r="B200" s="7">
        <v>525944</v>
      </c>
      <c r="C200" s="23" t="s">
        <v>236</v>
      </c>
      <c r="D200" s="14">
        <v>401</v>
      </c>
      <c r="E200" s="47" t="s">
        <v>19</v>
      </c>
      <c r="F200" s="56"/>
      <c r="G200" s="58"/>
      <c r="H200" s="68"/>
      <c r="I200" s="74"/>
    </row>
    <row r="201" spans="2:9" ht="16.5" x14ac:dyDescent="0.3">
      <c r="B201" s="7">
        <v>526037</v>
      </c>
      <c r="C201" s="23" t="s">
        <v>237</v>
      </c>
      <c r="D201" s="14">
        <v>248</v>
      </c>
      <c r="E201" s="47" t="s">
        <v>19</v>
      </c>
      <c r="F201" s="56"/>
      <c r="G201" s="58"/>
      <c r="H201" s="68"/>
      <c r="I201" s="74"/>
    </row>
    <row r="202" spans="2:9" ht="16.5" x14ac:dyDescent="0.3">
      <c r="B202" s="7">
        <v>526100</v>
      </c>
      <c r="C202" s="23" t="s">
        <v>238</v>
      </c>
      <c r="D202" s="14">
        <v>68</v>
      </c>
      <c r="E202" s="47" t="s">
        <v>19</v>
      </c>
      <c r="F202" s="56"/>
      <c r="G202" s="58"/>
      <c r="H202" s="68"/>
      <c r="I202" s="74"/>
    </row>
    <row r="203" spans="2:9" ht="16.5" x14ac:dyDescent="0.3">
      <c r="B203" s="7">
        <v>526118</v>
      </c>
      <c r="C203" s="23" t="s">
        <v>239</v>
      </c>
      <c r="D203" s="14">
        <v>340</v>
      </c>
      <c r="E203" s="47" t="s">
        <v>19</v>
      </c>
      <c r="F203" s="56"/>
      <c r="G203" s="58"/>
      <c r="H203" s="68"/>
      <c r="I203" s="74"/>
    </row>
    <row r="204" spans="2:9" ht="17.25" thickBot="1" x14ac:dyDescent="0.35">
      <c r="B204" s="15">
        <v>526304</v>
      </c>
      <c r="C204" s="24" t="s">
        <v>240</v>
      </c>
      <c r="D204" s="16">
        <v>334</v>
      </c>
      <c r="E204" s="50" t="s">
        <v>19</v>
      </c>
      <c r="F204" s="56"/>
      <c r="G204" s="58"/>
      <c r="H204" s="68"/>
      <c r="I204" s="74"/>
    </row>
    <row r="205" spans="2:9" ht="16.5" x14ac:dyDescent="0.3">
      <c r="B205" s="17">
        <v>523399</v>
      </c>
      <c r="C205" s="25" t="s">
        <v>164</v>
      </c>
      <c r="D205" s="18">
        <v>236</v>
      </c>
      <c r="E205" s="51" t="s">
        <v>6</v>
      </c>
      <c r="F205" s="56">
        <v>25</v>
      </c>
      <c r="G205" s="59">
        <f>SUM(D205:D229)</f>
        <v>56372</v>
      </c>
      <c r="H205" s="69"/>
      <c r="I205" s="73"/>
    </row>
    <row r="206" spans="2:9" ht="16.5" x14ac:dyDescent="0.3">
      <c r="B206" s="7">
        <v>523411</v>
      </c>
      <c r="C206" s="23" t="s">
        <v>241</v>
      </c>
      <c r="D206" s="14">
        <v>282</v>
      </c>
      <c r="E206" s="47" t="s">
        <v>6</v>
      </c>
      <c r="F206" s="56"/>
      <c r="G206" s="58"/>
      <c r="H206" s="68"/>
      <c r="I206" s="74"/>
    </row>
    <row r="207" spans="2:9" ht="16.5" x14ac:dyDescent="0.3">
      <c r="B207" s="7">
        <v>523470</v>
      </c>
      <c r="C207" s="23" t="s">
        <v>242</v>
      </c>
      <c r="D207" s="14">
        <v>821</v>
      </c>
      <c r="E207" s="47" t="s">
        <v>6</v>
      </c>
      <c r="F207" s="56"/>
      <c r="G207" s="58"/>
      <c r="H207" s="68"/>
      <c r="I207" s="74"/>
    </row>
    <row r="208" spans="2:9" ht="16.5" x14ac:dyDescent="0.3">
      <c r="B208" s="7">
        <v>523500</v>
      </c>
      <c r="C208" s="23" t="s">
        <v>243</v>
      </c>
      <c r="D208" s="14">
        <v>85</v>
      </c>
      <c r="E208" s="47" t="s">
        <v>6</v>
      </c>
      <c r="F208" s="56"/>
      <c r="G208" s="58"/>
      <c r="H208" s="68"/>
      <c r="I208" s="74"/>
    </row>
    <row r="209" spans="2:9" ht="16.5" x14ac:dyDescent="0.3">
      <c r="B209" s="7">
        <v>523526</v>
      </c>
      <c r="C209" s="23" t="s">
        <v>244</v>
      </c>
      <c r="D209" s="14">
        <v>2832</v>
      </c>
      <c r="E209" s="47" t="s">
        <v>6</v>
      </c>
      <c r="F209" s="56"/>
      <c r="G209" s="58"/>
      <c r="H209" s="68"/>
      <c r="I209" s="74"/>
    </row>
    <row r="210" spans="2:9" ht="16.5" x14ac:dyDescent="0.3">
      <c r="B210" s="7">
        <v>523534</v>
      </c>
      <c r="C210" s="23" t="s">
        <v>245</v>
      </c>
      <c r="D210" s="14">
        <v>1443</v>
      </c>
      <c r="E210" s="47" t="s">
        <v>6</v>
      </c>
      <c r="F210" s="56"/>
      <c r="G210" s="58"/>
      <c r="H210" s="68"/>
      <c r="I210" s="74"/>
    </row>
    <row r="211" spans="2:9" ht="16.5" x14ac:dyDescent="0.3">
      <c r="B211" s="7">
        <v>523577</v>
      </c>
      <c r="C211" s="23" t="s">
        <v>246</v>
      </c>
      <c r="D211" s="14">
        <v>1329</v>
      </c>
      <c r="E211" s="47" t="s">
        <v>6</v>
      </c>
      <c r="F211" s="56"/>
      <c r="G211" s="58"/>
      <c r="H211" s="68"/>
      <c r="I211" s="74"/>
    </row>
    <row r="212" spans="2:9" ht="16.5" x14ac:dyDescent="0.3">
      <c r="B212" s="7">
        <v>523585</v>
      </c>
      <c r="C212" s="23" t="s">
        <v>6</v>
      </c>
      <c r="D212" s="14">
        <v>14353</v>
      </c>
      <c r="E212" s="47" t="s">
        <v>6</v>
      </c>
      <c r="F212" s="56"/>
      <c r="G212" s="58"/>
      <c r="H212" s="68"/>
      <c r="I212" s="74"/>
    </row>
    <row r="213" spans="2:9" ht="16.5" x14ac:dyDescent="0.3">
      <c r="B213" s="7">
        <v>523607</v>
      </c>
      <c r="C213" s="23" t="s">
        <v>247</v>
      </c>
      <c r="D213" s="14">
        <v>2142</v>
      </c>
      <c r="E213" s="47" t="s">
        <v>6</v>
      </c>
      <c r="F213" s="56"/>
      <c r="G213" s="58"/>
      <c r="H213" s="68"/>
      <c r="I213" s="74"/>
    </row>
    <row r="214" spans="2:9" ht="16.5" x14ac:dyDescent="0.3">
      <c r="B214" s="7">
        <v>523682</v>
      </c>
      <c r="C214" s="23" t="s">
        <v>248</v>
      </c>
      <c r="D214" s="14">
        <v>4144</v>
      </c>
      <c r="E214" s="47" t="s">
        <v>6</v>
      </c>
      <c r="F214" s="56"/>
      <c r="G214" s="58"/>
      <c r="H214" s="68"/>
      <c r="I214" s="74"/>
    </row>
    <row r="215" spans="2:9" ht="16.5" x14ac:dyDescent="0.3">
      <c r="B215" s="7">
        <v>581241</v>
      </c>
      <c r="C215" s="23" t="s">
        <v>249</v>
      </c>
      <c r="D215" s="14">
        <v>1131</v>
      </c>
      <c r="E215" s="47" t="s">
        <v>6</v>
      </c>
      <c r="F215" s="56"/>
      <c r="G215" s="58"/>
      <c r="H215" s="68"/>
      <c r="I215" s="74"/>
    </row>
    <row r="216" spans="2:9" ht="16.5" x14ac:dyDescent="0.3">
      <c r="B216" s="7">
        <v>523739</v>
      </c>
      <c r="C216" s="23" t="s">
        <v>250</v>
      </c>
      <c r="D216" s="14">
        <v>624</v>
      </c>
      <c r="E216" s="47" t="s">
        <v>6</v>
      </c>
      <c r="F216" s="56"/>
      <c r="G216" s="58"/>
      <c r="H216" s="68"/>
      <c r="I216" s="74"/>
    </row>
    <row r="217" spans="2:9" ht="16.5" x14ac:dyDescent="0.3">
      <c r="B217" s="7">
        <v>523780</v>
      </c>
      <c r="C217" s="23" t="s">
        <v>251</v>
      </c>
      <c r="D217" s="14">
        <v>2604</v>
      </c>
      <c r="E217" s="47" t="s">
        <v>6</v>
      </c>
      <c r="F217" s="56"/>
      <c r="G217" s="58"/>
      <c r="H217" s="68"/>
      <c r="I217" s="74"/>
    </row>
    <row r="218" spans="2:9" ht="16.5" x14ac:dyDescent="0.3">
      <c r="B218" s="7">
        <v>523798</v>
      </c>
      <c r="C218" s="23" t="s">
        <v>252</v>
      </c>
      <c r="D218" s="14">
        <v>3119</v>
      </c>
      <c r="E218" s="47" t="s">
        <v>6</v>
      </c>
      <c r="F218" s="56"/>
      <c r="G218" s="58"/>
      <c r="H218" s="68"/>
      <c r="I218" s="74"/>
    </row>
    <row r="219" spans="2:9" ht="16.5" x14ac:dyDescent="0.3">
      <c r="B219" s="7">
        <v>523810</v>
      </c>
      <c r="C219" s="23" t="s">
        <v>253</v>
      </c>
      <c r="D219" s="14">
        <v>1707</v>
      </c>
      <c r="E219" s="47" t="s">
        <v>6</v>
      </c>
      <c r="F219" s="56"/>
      <c r="G219" s="58"/>
      <c r="H219" s="68"/>
      <c r="I219" s="74"/>
    </row>
    <row r="220" spans="2:9" ht="16.5" x14ac:dyDescent="0.3">
      <c r="B220" s="7">
        <v>523828</v>
      </c>
      <c r="C220" s="23" t="s">
        <v>254</v>
      </c>
      <c r="D220" s="14">
        <v>6296</v>
      </c>
      <c r="E220" s="47" t="s">
        <v>6</v>
      </c>
      <c r="F220" s="56"/>
      <c r="G220" s="58"/>
      <c r="H220" s="68"/>
      <c r="I220" s="74"/>
    </row>
    <row r="221" spans="2:9" ht="16.5" x14ac:dyDescent="0.3">
      <c r="B221" s="7">
        <v>523909</v>
      </c>
      <c r="C221" s="23" t="s">
        <v>255</v>
      </c>
      <c r="D221" s="14">
        <v>2247</v>
      </c>
      <c r="E221" s="47" t="s">
        <v>6</v>
      </c>
      <c r="F221" s="56"/>
      <c r="G221" s="58"/>
      <c r="H221" s="68"/>
      <c r="I221" s="74"/>
    </row>
    <row r="222" spans="2:9" ht="16.5" x14ac:dyDescent="0.3">
      <c r="B222" s="7">
        <v>523976</v>
      </c>
      <c r="C222" s="23" t="s">
        <v>256</v>
      </c>
      <c r="D222" s="14">
        <v>1419</v>
      </c>
      <c r="E222" s="47" t="s">
        <v>6</v>
      </c>
      <c r="F222" s="56"/>
      <c r="G222" s="58"/>
      <c r="H222" s="68"/>
      <c r="I222" s="74"/>
    </row>
    <row r="223" spans="2:9" ht="16.5" x14ac:dyDescent="0.3">
      <c r="B223" s="7">
        <v>523984</v>
      </c>
      <c r="C223" s="23" t="s">
        <v>257</v>
      </c>
      <c r="D223" s="14">
        <v>675</v>
      </c>
      <c r="E223" s="47" t="s">
        <v>6</v>
      </c>
      <c r="F223" s="56"/>
      <c r="G223" s="58"/>
      <c r="H223" s="68"/>
      <c r="I223" s="74"/>
    </row>
    <row r="224" spans="2:9" ht="16.5" x14ac:dyDescent="0.3">
      <c r="B224" s="7">
        <v>524000</v>
      </c>
      <c r="C224" s="23" t="s">
        <v>258</v>
      </c>
      <c r="D224" s="14">
        <v>5031</v>
      </c>
      <c r="E224" s="47" t="s">
        <v>6</v>
      </c>
      <c r="F224" s="56"/>
      <c r="G224" s="58"/>
      <c r="H224" s="68"/>
      <c r="I224" s="74"/>
    </row>
    <row r="225" spans="2:9" ht="16.5" x14ac:dyDescent="0.3">
      <c r="B225" s="7">
        <v>524042</v>
      </c>
      <c r="C225" s="23" t="s">
        <v>259</v>
      </c>
      <c r="D225" s="14">
        <v>831</v>
      </c>
      <c r="E225" s="47" t="s">
        <v>6</v>
      </c>
      <c r="F225" s="56"/>
      <c r="G225" s="58"/>
      <c r="H225" s="68"/>
      <c r="I225" s="74"/>
    </row>
    <row r="226" spans="2:9" ht="16.5" x14ac:dyDescent="0.3">
      <c r="B226" s="7">
        <v>524051</v>
      </c>
      <c r="C226" s="23" t="s">
        <v>260</v>
      </c>
      <c r="D226" s="14">
        <v>456</v>
      </c>
      <c r="E226" s="47" t="s">
        <v>6</v>
      </c>
      <c r="F226" s="56"/>
      <c r="G226" s="58"/>
      <c r="H226" s="68"/>
      <c r="I226" s="74"/>
    </row>
    <row r="227" spans="2:9" ht="16.5" x14ac:dyDescent="0.3">
      <c r="B227" s="7">
        <v>524069</v>
      </c>
      <c r="C227" s="23" t="s">
        <v>261</v>
      </c>
      <c r="D227" s="14">
        <v>273</v>
      </c>
      <c r="E227" s="47" t="s">
        <v>6</v>
      </c>
      <c r="F227" s="56"/>
      <c r="G227" s="58"/>
      <c r="H227" s="68"/>
      <c r="I227" s="74"/>
    </row>
    <row r="228" spans="2:9" ht="16.5" x14ac:dyDescent="0.3">
      <c r="B228" s="7">
        <v>524077</v>
      </c>
      <c r="C228" s="23" t="s">
        <v>262</v>
      </c>
      <c r="D228" s="14">
        <v>1381</v>
      </c>
      <c r="E228" s="47" t="s">
        <v>6</v>
      </c>
      <c r="F228" s="56"/>
      <c r="G228" s="58"/>
      <c r="H228" s="68"/>
      <c r="I228" s="74"/>
    </row>
    <row r="229" spans="2:9" ht="17.25" thickBot="1" x14ac:dyDescent="0.35">
      <c r="B229" s="15">
        <v>524123</v>
      </c>
      <c r="C229" s="24" t="s">
        <v>263</v>
      </c>
      <c r="D229" s="16">
        <v>911</v>
      </c>
      <c r="E229" s="50" t="s">
        <v>6</v>
      </c>
      <c r="F229" s="56"/>
      <c r="G229" s="58"/>
      <c r="H229" s="68"/>
      <c r="I229" s="74"/>
    </row>
    <row r="230" spans="2:9" ht="16.5" x14ac:dyDescent="0.3">
      <c r="B230" s="17">
        <v>528102</v>
      </c>
      <c r="C230" s="25" t="s">
        <v>264</v>
      </c>
      <c r="D230" s="18">
        <v>577</v>
      </c>
      <c r="E230" s="51" t="s">
        <v>37</v>
      </c>
      <c r="F230" s="56">
        <v>17</v>
      </c>
      <c r="G230" s="59">
        <f>SUM(D230:D246)</f>
        <v>16937</v>
      </c>
      <c r="H230" s="69"/>
      <c r="I230" s="73"/>
    </row>
    <row r="231" spans="2:9" ht="16.5" x14ac:dyDescent="0.3">
      <c r="B231" s="7">
        <v>528161</v>
      </c>
      <c r="C231" s="23" t="s">
        <v>265</v>
      </c>
      <c r="D231" s="14">
        <v>667</v>
      </c>
      <c r="E231" s="47" t="s">
        <v>37</v>
      </c>
      <c r="F231" s="56"/>
      <c r="G231" s="58"/>
      <c r="H231" s="68"/>
      <c r="I231" s="74"/>
    </row>
    <row r="232" spans="2:9" ht="16.5" x14ac:dyDescent="0.3">
      <c r="B232" s="7">
        <v>528323</v>
      </c>
      <c r="C232" s="23" t="s">
        <v>266</v>
      </c>
      <c r="D232" s="14">
        <v>454</v>
      </c>
      <c r="E232" s="47" t="s">
        <v>37</v>
      </c>
      <c r="F232" s="56"/>
      <c r="G232" s="58"/>
      <c r="H232" s="68"/>
      <c r="I232" s="74"/>
    </row>
    <row r="233" spans="2:9" ht="16.5" x14ac:dyDescent="0.3">
      <c r="B233" s="7">
        <v>528447</v>
      </c>
      <c r="C233" s="23" t="s">
        <v>37</v>
      </c>
      <c r="D233" s="14">
        <v>6728</v>
      </c>
      <c r="E233" s="47" t="s">
        <v>37</v>
      </c>
      <c r="F233" s="56"/>
      <c r="G233" s="58"/>
      <c r="H233" s="68"/>
      <c r="I233" s="74"/>
    </row>
    <row r="234" spans="2:9" ht="16.5" x14ac:dyDescent="0.3">
      <c r="B234" s="7">
        <v>528510</v>
      </c>
      <c r="C234" s="23" t="s">
        <v>267</v>
      </c>
      <c r="D234" s="14">
        <v>1790</v>
      </c>
      <c r="E234" s="47" t="s">
        <v>37</v>
      </c>
      <c r="F234" s="56"/>
      <c r="G234" s="58"/>
      <c r="H234" s="68"/>
      <c r="I234" s="74"/>
    </row>
    <row r="235" spans="2:9" ht="16.5" x14ac:dyDescent="0.3">
      <c r="B235" s="7">
        <v>528552</v>
      </c>
      <c r="C235" s="23" t="s">
        <v>268</v>
      </c>
      <c r="D235" s="14">
        <v>997</v>
      </c>
      <c r="E235" s="47" t="s">
        <v>37</v>
      </c>
      <c r="F235" s="56"/>
      <c r="G235" s="58"/>
      <c r="H235" s="68"/>
      <c r="I235" s="74"/>
    </row>
    <row r="236" spans="2:9" ht="16.5" x14ac:dyDescent="0.3">
      <c r="B236" s="7">
        <v>528668</v>
      </c>
      <c r="C236" s="23" t="s">
        <v>269</v>
      </c>
      <c r="D236" s="14">
        <v>384</v>
      </c>
      <c r="E236" s="47" t="s">
        <v>37</v>
      </c>
      <c r="F236" s="56"/>
      <c r="G236" s="58"/>
      <c r="H236" s="68"/>
      <c r="I236" s="74"/>
    </row>
    <row r="237" spans="2:9" ht="16.5" x14ac:dyDescent="0.3">
      <c r="B237" s="7">
        <v>528684</v>
      </c>
      <c r="C237" s="23" t="s">
        <v>270</v>
      </c>
      <c r="D237" s="14">
        <v>901</v>
      </c>
      <c r="E237" s="47" t="s">
        <v>37</v>
      </c>
      <c r="F237" s="56"/>
      <c r="G237" s="58"/>
      <c r="H237" s="68"/>
      <c r="I237" s="74"/>
    </row>
    <row r="238" spans="2:9" ht="16.5" x14ac:dyDescent="0.3">
      <c r="B238" s="7">
        <v>528706</v>
      </c>
      <c r="C238" s="23" t="s">
        <v>271</v>
      </c>
      <c r="D238" s="14">
        <v>426</v>
      </c>
      <c r="E238" s="47" t="s">
        <v>37</v>
      </c>
      <c r="F238" s="56"/>
      <c r="G238" s="58"/>
      <c r="H238" s="68"/>
      <c r="I238" s="74"/>
    </row>
    <row r="239" spans="2:9" ht="16.5" x14ac:dyDescent="0.3">
      <c r="B239" s="7">
        <v>543764</v>
      </c>
      <c r="C239" s="23" t="s">
        <v>272</v>
      </c>
      <c r="D239" s="14">
        <v>190</v>
      </c>
      <c r="E239" s="47" t="s">
        <v>37</v>
      </c>
      <c r="F239" s="56"/>
      <c r="G239" s="58"/>
      <c r="H239" s="68"/>
      <c r="I239" s="74"/>
    </row>
    <row r="240" spans="2:9" ht="16.5" x14ac:dyDescent="0.3">
      <c r="B240" s="7">
        <v>543799</v>
      </c>
      <c r="C240" s="23" t="s">
        <v>273</v>
      </c>
      <c r="D240" s="14">
        <v>508</v>
      </c>
      <c r="E240" s="47" t="s">
        <v>37</v>
      </c>
      <c r="F240" s="56"/>
      <c r="G240" s="58"/>
      <c r="H240" s="68"/>
      <c r="I240" s="74"/>
    </row>
    <row r="241" spans="2:9" ht="16.5" x14ac:dyDescent="0.3">
      <c r="B241" s="7">
        <v>528153</v>
      </c>
      <c r="C241" s="23" t="s">
        <v>274</v>
      </c>
      <c r="D241" s="14">
        <v>475</v>
      </c>
      <c r="E241" s="47" t="s">
        <v>37</v>
      </c>
      <c r="F241" s="56"/>
      <c r="G241" s="58"/>
      <c r="H241" s="68"/>
      <c r="I241" s="74"/>
    </row>
    <row r="242" spans="2:9" ht="16.5" x14ac:dyDescent="0.3">
      <c r="B242" s="7">
        <v>528650</v>
      </c>
      <c r="C242" s="23" t="s">
        <v>275</v>
      </c>
      <c r="D242" s="14">
        <v>714</v>
      </c>
      <c r="E242" s="47" t="s">
        <v>37</v>
      </c>
      <c r="F242" s="56"/>
      <c r="G242" s="58"/>
      <c r="H242" s="68"/>
      <c r="I242" s="74"/>
    </row>
    <row r="243" spans="2:9" ht="16.5" x14ac:dyDescent="0.3">
      <c r="B243" s="7">
        <v>543811</v>
      </c>
      <c r="C243" s="23" t="s">
        <v>276</v>
      </c>
      <c r="D243" s="14">
        <v>187</v>
      </c>
      <c r="E243" s="47" t="s">
        <v>37</v>
      </c>
      <c r="F243" s="56"/>
      <c r="G243" s="58"/>
      <c r="H243" s="68"/>
      <c r="I243" s="74"/>
    </row>
    <row r="244" spans="2:9" ht="16.5" x14ac:dyDescent="0.3">
      <c r="B244" s="7">
        <v>543900</v>
      </c>
      <c r="C244" s="23" t="s">
        <v>277</v>
      </c>
      <c r="D244" s="14">
        <v>910</v>
      </c>
      <c r="E244" s="47" t="s">
        <v>37</v>
      </c>
      <c r="F244" s="56"/>
      <c r="G244" s="58"/>
      <c r="H244" s="68"/>
      <c r="I244" s="74"/>
    </row>
    <row r="245" spans="2:9" ht="16.5" x14ac:dyDescent="0.3">
      <c r="B245" s="7">
        <v>543969</v>
      </c>
      <c r="C245" s="23" t="s">
        <v>278</v>
      </c>
      <c r="D245" s="14">
        <v>406</v>
      </c>
      <c r="E245" s="47" t="s">
        <v>37</v>
      </c>
      <c r="F245" s="56"/>
      <c r="G245" s="58"/>
      <c r="H245" s="68"/>
      <c r="I245" s="74"/>
    </row>
    <row r="246" spans="2:9" ht="17.25" thickBot="1" x14ac:dyDescent="0.35">
      <c r="B246" s="15">
        <v>543977</v>
      </c>
      <c r="C246" s="24" t="s">
        <v>279</v>
      </c>
      <c r="D246" s="16">
        <v>623</v>
      </c>
      <c r="E246" s="50" t="s">
        <v>37</v>
      </c>
      <c r="F246" s="56"/>
      <c r="G246" s="58"/>
      <c r="H246" s="68"/>
      <c r="I246" s="74"/>
    </row>
    <row r="247" spans="2:9" ht="16.5" x14ac:dyDescent="0.3">
      <c r="B247" s="17">
        <v>526410</v>
      </c>
      <c r="C247" s="25" t="s">
        <v>280</v>
      </c>
      <c r="D247" s="18">
        <v>139</v>
      </c>
      <c r="E247" s="51" t="s">
        <v>11</v>
      </c>
      <c r="F247" s="56">
        <v>14</v>
      </c>
      <c r="G247" s="59">
        <f>SUM(D247:D260)</f>
        <v>17974</v>
      </c>
      <c r="H247" s="69"/>
      <c r="I247" s="73"/>
    </row>
    <row r="248" spans="2:9" ht="16.5" x14ac:dyDescent="0.3">
      <c r="B248" s="7">
        <v>526452</v>
      </c>
      <c r="C248" s="23" t="s">
        <v>281</v>
      </c>
      <c r="D248" s="14">
        <v>507</v>
      </c>
      <c r="E248" s="47" t="s">
        <v>11</v>
      </c>
      <c r="F248" s="56"/>
      <c r="G248" s="58"/>
      <c r="H248" s="68"/>
      <c r="I248" s="74"/>
    </row>
    <row r="249" spans="2:9" ht="16.5" x14ac:dyDescent="0.3">
      <c r="B249" s="7">
        <v>526461</v>
      </c>
      <c r="C249" s="23" t="s">
        <v>282</v>
      </c>
      <c r="D249" s="14">
        <v>755</v>
      </c>
      <c r="E249" s="47" t="s">
        <v>11</v>
      </c>
      <c r="F249" s="56"/>
      <c r="G249" s="58"/>
      <c r="H249" s="68"/>
      <c r="I249" s="74"/>
    </row>
    <row r="250" spans="2:9" ht="16.5" x14ac:dyDescent="0.3">
      <c r="B250" s="7">
        <v>543225</v>
      </c>
      <c r="C250" s="23" t="s">
        <v>283</v>
      </c>
      <c r="D250" s="14">
        <v>603</v>
      </c>
      <c r="E250" s="47" t="s">
        <v>11</v>
      </c>
      <c r="F250" s="56"/>
      <c r="G250" s="58"/>
      <c r="H250" s="68"/>
      <c r="I250" s="74"/>
    </row>
    <row r="251" spans="2:9" ht="16.5" x14ac:dyDescent="0.3">
      <c r="B251" s="7">
        <v>543276</v>
      </c>
      <c r="C251" s="23" t="s">
        <v>284</v>
      </c>
      <c r="D251" s="14">
        <v>334</v>
      </c>
      <c r="E251" s="47" t="s">
        <v>11</v>
      </c>
      <c r="F251" s="56"/>
      <c r="G251" s="58"/>
      <c r="H251" s="68"/>
      <c r="I251" s="74"/>
    </row>
    <row r="252" spans="2:9" ht="16.5" x14ac:dyDescent="0.3">
      <c r="B252" s="7">
        <v>543292</v>
      </c>
      <c r="C252" s="23" t="s">
        <v>11</v>
      </c>
      <c r="D252" s="14">
        <v>12529</v>
      </c>
      <c r="E252" s="47" t="s">
        <v>11</v>
      </c>
      <c r="F252" s="56"/>
      <c r="G252" s="58"/>
      <c r="H252" s="68"/>
      <c r="I252" s="74"/>
    </row>
    <row r="253" spans="2:9" ht="16.5" x14ac:dyDescent="0.3">
      <c r="B253" s="7">
        <v>543381</v>
      </c>
      <c r="C253" s="23" t="s">
        <v>285</v>
      </c>
      <c r="D253" s="14">
        <v>408</v>
      </c>
      <c r="E253" s="47" t="s">
        <v>11</v>
      </c>
      <c r="F253" s="56"/>
      <c r="G253" s="58"/>
      <c r="H253" s="68"/>
      <c r="I253" s="74"/>
    </row>
    <row r="254" spans="2:9" ht="16.5" x14ac:dyDescent="0.3">
      <c r="B254" s="7">
        <v>543390</v>
      </c>
      <c r="C254" s="23" t="s">
        <v>286</v>
      </c>
      <c r="D254" s="14">
        <v>146</v>
      </c>
      <c r="E254" s="47" t="s">
        <v>11</v>
      </c>
      <c r="F254" s="56"/>
      <c r="G254" s="58"/>
      <c r="H254" s="68"/>
      <c r="I254" s="74"/>
    </row>
    <row r="255" spans="2:9" ht="16.5" x14ac:dyDescent="0.3">
      <c r="B255" s="7">
        <v>543420</v>
      </c>
      <c r="C255" s="23" t="s">
        <v>287</v>
      </c>
      <c r="D255" s="14">
        <v>228</v>
      </c>
      <c r="E255" s="47" t="s">
        <v>11</v>
      </c>
      <c r="F255" s="56"/>
      <c r="G255" s="58"/>
      <c r="H255" s="68"/>
      <c r="I255" s="74"/>
    </row>
    <row r="256" spans="2:9" ht="16.5" x14ac:dyDescent="0.3">
      <c r="B256" s="7">
        <v>543454</v>
      </c>
      <c r="C256" s="23" t="s">
        <v>288</v>
      </c>
      <c r="D256" s="14">
        <v>40</v>
      </c>
      <c r="E256" s="47" t="s">
        <v>11</v>
      </c>
      <c r="F256" s="56"/>
      <c r="G256" s="58"/>
      <c r="H256" s="68"/>
      <c r="I256" s="74"/>
    </row>
    <row r="257" spans="2:9" ht="16.5" x14ac:dyDescent="0.3">
      <c r="B257" s="7">
        <v>543608</v>
      </c>
      <c r="C257" s="23" t="s">
        <v>289</v>
      </c>
      <c r="D257" s="14">
        <v>1683</v>
      </c>
      <c r="E257" s="47" t="s">
        <v>11</v>
      </c>
      <c r="F257" s="56"/>
      <c r="G257" s="58"/>
      <c r="H257" s="68"/>
      <c r="I257" s="74"/>
    </row>
    <row r="258" spans="2:9" ht="16.5" x14ac:dyDescent="0.3">
      <c r="B258" s="7">
        <v>543675</v>
      </c>
      <c r="C258" s="23" t="s">
        <v>290</v>
      </c>
      <c r="D258" s="14">
        <v>313</v>
      </c>
      <c r="E258" s="47" t="s">
        <v>11</v>
      </c>
      <c r="F258" s="56"/>
      <c r="G258" s="58"/>
      <c r="H258" s="68"/>
      <c r="I258" s="74"/>
    </row>
    <row r="259" spans="2:9" ht="16.5" x14ac:dyDescent="0.3">
      <c r="B259" s="7">
        <v>543691</v>
      </c>
      <c r="C259" s="23" t="s">
        <v>291</v>
      </c>
      <c r="D259" s="14">
        <v>211</v>
      </c>
      <c r="E259" s="47" t="s">
        <v>11</v>
      </c>
      <c r="F259" s="56"/>
      <c r="G259" s="58"/>
      <c r="H259" s="68"/>
      <c r="I259" s="74"/>
    </row>
    <row r="260" spans="2:9" ht="17.25" thickBot="1" x14ac:dyDescent="0.35">
      <c r="B260" s="15">
        <v>526606</v>
      </c>
      <c r="C260" s="24" t="s">
        <v>292</v>
      </c>
      <c r="D260" s="16">
        <v>78</v>
      </c>
      <c r="E260" s="50" t="s">
        <v>11</v>
      </c>
      <c r="F260" s="56"/>
      <c r="G260" s="58"/>
      <c r="H260" s="68"/>
      <c r="I260" s="74"/>
    </row>
    <row r="261" spans="2:9" ht="16.5" x14ac:dyDescent="0.3">
      <c r="B261" s="17">
        <v>511226</v>
      </c>
      <c r="C261" s="25" t="s">
        <v>293</v>
      </c>
      <c r="D261" s="18">
        <v>208</v>
      </c>
      <c r="E261" s="51" t="s">
        <v>14</v>
      </c>
      <c r="F261" s="56">
        <v>41</v>
      </c>
      <c r="G261" s="60">
        <f>SUM(D261:D301)</f>
        <v>49607</v>
      </c>
      <c r="H261" s="70"/>
      <c r="I261" s="75"/>
    </row>
    <row r="262" spans="2:9" ht="16.5" x14ac:dyDescent="0.3">
      <c r="B262" s="7">
        <v>511251</v>
      </c>
      <c r="C262" s="23" t="s">
        <v>294</v>
      </c>
      <c r="D262" s="14">
        <v>599</v>
      </c>
      <c r="E262" s="47" t="s">
        <v>14</v>
      </c>
      <c r="F262" s="56"/>
      <c r="G262" s="61"/>
      <c r="H262" s="71"/>
      <c r="I262" s="76"/>
    </row>
    <row r="263" spans="2:9" ht="16.5" x14ac:dyDescent="0.3">
      <c r="B263" s="7">
        <v>511277</v>
      </c>
      <c r="C263" s="23" t="s">
        <v>295</v>
      </c>
      <c r="D263" s="14">
        <v>201</v>
      </c>
      <c r="E263" s="47" t="s">
        <v>14</v>
      </c>
      <c r="F263" s="56"/>
      <c r="G263" s="61"/>
      <c r="H263" s="71"/>
      <c r="I263" s="76"/>
    </row>
    <row r="264" spans="2:9" ht="16.5" x14ac:dyDescent="0.3">
      <c r="B264" s="7">
        <v>511315</v>
      </c>
      <c r="C264" s="23" t="s">
        <v>296</v>
      </c>
      <c r="D264" s="14">
        <v>1853</v>
      </c>
      <c r="E264" s="47" t="s">
        <v>14</v>
      </c>
      <c r="F264" s="56"/>
      <c r="G264" s="61"/>
      <c r="H264" s="71"/>
      <c r="I264" s="76"/>
    </row>
    <row r="265" spans="2:9" ht="16.5" x14ac:dyDescent="0.3">
      <c r="B265" s="7">
        <v>511358</v>
      </c>
      <c r="C265" s="23" t="s">
        <v>297</v>
      </c>
      <c r="D265" s="14">
        <v>1919</v>
      </c>
      <c r="E265" s="47" t="s">
        <v>14</v>
      </c>
      <c r="F265" s="56"/>
      <c r="G265" s="61"/>
      <c r="H265" s="71"/>
      <c r="I265" s="76"/>
    </row>
    <row r="266" spans="2:9" ht="16.5" x14ac:dyDescent="0.3">
      <c r="B266" s="7">
        <v>511366</v>
      </c>
      <c r="C266" s="23" t="s">
        <v>298</v>
      </c>
      <c r="D266" s="14">
        <v>542</v>
      </c>
      <c r="E266" s="47" t="s">
        <v>14</v>
      </c>
      <c r="F266" s="56"/>
      <c r="G266" s="61"/>
      <c r="H266" s="71"/>
      <c r="I266" s="76"/>
    </row>
    <row r="267" spans="2:9" ht="16.5" x14ac:dyDescent="0.3">
      <c r="B267" s="7">
        <v>557331</v>
      </c>
      <c r="C267" s="23" t="s">
        <v>299</v>
      </c>
      <c r="D267" s="14">
        <v>139</v>
      </c>
      <c r="E267" s="47" t="s">
        <v>14</v>
      </c>
      <c r="F267" s="56"/>
      <c r="G267" s="61"/>
      <c r="H267" s="71"/>
      <c r="I267" s="76"/>
    </row>
    <row r="268" spans="2:9" ht="16.5" x14ac:dyDescent="0.3">
      <c r="B268" s="7">
        <v>511421</v>
      </c>
      <c r="C268" s="23" t="s">
        <v>300</v>
      </c>
      <c r="D268" s="14">
        <v>1500</v>
      </c>
      <c r="E268" s="47" t="s">
        <v>14</v>
      </c>
      <c r="F268" s="56"/>
      <c r="G268" s="61"/>
      <c r="H268" s="71"/>
      <c r="I268" s="76"/>
    </row>
    <row r="269" spans="2:9" ht="16.5" x14ac:dyDescent="0.3">
      <c r="B269" s="7">
        <v>511463</v>
      </c>
      <c r="C269" s="23" t="s">
        <v>301</v>
      </c>
      <c r="D269" s="14">
        <v>292</v>
      </c>
      <c r="E269" s="47" t="s">
        <v>14</v>
      </c>
      <c r="F269" s="56"/>
      <c r="G269" s="61"/>
      <c r="H269" s="71"/>
      <c r="I269" s="76"/>
    </row>
    <row r="270" spans="2:9" ht="16.5" x14ac:dyDescent="0.3">
      <c r="B270" s="7">
        <v>511471</v>
      </c>
      <c r="C270" s="23" t="s">
        <v>302</v>
      </c>
      <c r="D270" s="14">
        <v>2092</v>
      </c>
      <c r="E270" s="47" t="s">
        <v>14</v>
      </c>
      <c r="F270" s="56"/>
      <c r="G270" s="61"/>
      <c r="H270" s="71"/>
      <c r="I270" s="76"/>
    </row>
    <row r="271" spans="2:9" ht="16.5" x14ac:dyDescent="0.3">
      <c r="B271" s="7">
        <v>511480</v>
      </c>
      <c r="C271" s="23" t="s">
        <v>303</v>
      </c>
      <c r="D271" s="14">
        <v>180</v>
      </c>
      <c r="E271" s="47" t="s">
        <v>14</v>
      </c>
      <c r="F271" s="56"/>
      <c r="G271" s="61"/>
      <c r="H271" s="71"/>
      <c r="I271" s="76"/>
    </row>
    <row r="272" spans="2:9" ht="16.5" x14ac:dyDescent="0.3">
      <c r="B272" s="7">
        <v>511374</v>
      </c>
      <c r="C272" s="23" t="s">
        <v>304</v>
      </c>
      <c r="D272" s="14">
        <v>250</v>
      </c>
      <c r="E272" s="47" t="s">
        <v>14</v>
      </c>
      <c r="F272" s="56"/>
      <c r="G272" s="61"/>
      <c r="H272" s="71"/>
      <c r="I272" s="76"/>
    </row>
    <row r="273" spans="2:9" ht="16.5" x14ac:dyDescent="0.3">
      <c r="B273" s="7">
        <v>511528</v>
      </c>
      <c r="C273" s="23" t="s">
        <v>305</v>
      </c>
      <c r="D273" s="14">
        <v>316</v>
      </c>
      <c r="E273" s="47" t="s">
        <v>14</v>
      </c>
      <c r="F273" s="56"/>
      <c r="G273" s="61"/>
      <c r="H273" s="71"/>
      <c r="I273" s="76"/>
    </row>
    <row r="274" spans="2:9" ht="16.5" x14ac:dyDescent="0.3">
      <c r="B274" s="7">
        <v>511536</v>
      </c>
      <c r="C274" s="23" t="s">
        <v>306</v>
      </c>
      <c r="D274" s="14">
        <v>79</v>
      </c>
      <c r="E274" s="47" t="s">
        <v>14</v>
      </c>
      <c r="F274" s="56"/>
      <c r="G274" s="61"/>
      <c r="H274" s="71"/>
      <c r="I274" s="76"/>
    </row>
    <row r="275" spans="2:9" ht="16.5" x14ac:dyDescent="0.3">
      <c r="B275" s="7">
        <v>511544</v>
      </c>
      <c r="C275" s="23" t="s">
        <v>307</v>
      </c>
      <c r="D275" s="14">
        <v>204</v>
      </c>
      <c r="E275" s="47" t="s">
        <v>14</v>
      </c>
      <c r="F275" s="56"/>
      <c r="G275" s="61"/>
      <c r="H275" s="71"/>
      <c r="I275" s="76"/>
    </row>
    <row r="276" spans="2:9" ht="16.5" x14ac:dyDescent="0.3">
      <c r="B276" s="7">
        <v>511552</v>
      </c>
      <c r="C276" s="23" t="s">
        <v>308</v>
      </c>
      <c r="D276" s="14">
        <v>1784</v>
      </c>
      <c r="E276" s="47" t="s">
        <v>14</v>
      </c>
      <c r="F276" s="56"/>
      <c r="G276" s="61"/>
      <c r="H276" s="71"/>
      <c r="I276" s="76"/>
    </row>
    <row r="277" spans="2:9" ht="16.5" x14ac:dyDescent="0.3">
      <c r="B277" s="7">
        <v>511561</v>
      </c>
      <c r="C277" s="23" t="s">
        <v>309</v>
      </c>
      <c r="D277" s="14">
        <v>278</v>
      </c>
      <c r="E277" s="47" t="s">
        <v>14</v>
      </c>
      <c r="F277" s="56"/>
      <c r="G277" s="61"/>
      <c r="H277" s="71"/>
      <c r="I277" s="76"/>
    </row>
    <row r="278" spans="2:9" ht="16.5" x14ac:dyDescent="0.3">
      <c r="B278" s="7">
        <v>511218</v>
      </c>
      <c r="C278" s="23" t="s">
        <v>14</v>
      </c>
      <c r="D278" s="14">
        <v>24517</v>
      </c>
      <c r="E278" s="47" t="s">
        <v>14</v>
      </c>
      <c r="F278" s="56"/>
      <c r="G278" s="61"/>
      <c r="H278" s="71"/>
      <c r="I278" s="76"/>
    </row>
    <row r="279" spans="2:9" ht="16.5" x14ac:dyDescent="0.3">
      <c r="B279" s="7">
        <v>511579</v>
      </c>
      <c r="C279" s="23" t="s">
        <v>310</v>
      </c>
      <c r="D279" s="14">
        <v>167</v>
      </c>
      <c r="E279" s="47" t="s">
        <v>14</v>
      </c>
      <c r="F279" s="56"/>
      <c r="G279" s="61"/>
      <c r="H279" s="71"/>
      <c r="I279" s="76"/>
    </row>
    <row r="280" spans="2:9" ht="16.5" x14ac:dyDescent="0.3">
      <c r="B280" s="7">
        <v>511609</v>
      </c>
      <c r="C280" s="23" t="s">
        <v>311</v>
      </c>
      <c r="D280" s="14">
        <v>303</v>
      </c>
      <c r="E280" s="47" t="s">
        <v>14</v>
      </c>
      <c r="F280" s="56"/>
      <c r="G280" s="61"/>
      <c r="H280" s="71"/>
      <c r="I280" s="76"/>
    </row>
    <row r="281" spans="2:9" ht="16.5" x14ac:dyDescent="0.3">
      <c r="B281" s="7">
        <v>580309</v>
      </c>
      <c r="C281" s="23" t="s">
        <v>312</v>
      </c>
      <c r="D281" s="14">
        <v>243</v>
      </c>
      <c r="E281" s="47" t="s">
        <v>14</v>
      </c>
      <c r="F281" s="56"/>
      <c r="G281" s="61"/>
      <c r="H281" s="71"/>
      <c r="I281" s="76"/>
    </row>
    <row r="282" spans="2:9" ht="16.5" x14ac:dyDescent="0.3">
      <c r="B282" s="7">
        <v>511625</v>
      </c>
      <c r="C282" s="23" t="s">
        <v>313</v>
      </c>
      <c r="D282" s="14">
        <v>688</v>
      </c>
      <c r="E282" s="47" t="s">
        <v>14</v>
      </c>
      <c r="F282" s="56"/>
      <c r="G282" s="61"/>
      <c r="H282" s="71"/>
      <c r="I282" s="76"/>
    </row>
    <row r="283" spans="2:9" ht="16.5" x14ac:dyDescent="0.3">
      <c r="B283" s="7">
        <v>511641</v>
      </c>
      <c r="C283" s="23" t="s">
        <v>314</v>
      </c>
      <c r="D283" s="14">
        <v>1056</v>
      </c>
      <c r="E283" s="47" t="s">
        <v>14</v>
      </c>
      <c r="F283" s="56"/>
      <c r="G283" s="61"/>
      <c r="H283" s="71"/>
      <c r="I283" s="76"/>
    </row>
    <row r="284" spans="2:9" ht="16.5" x14ac:dyDescent="0.3">
      <c r="B284" s="7">
        <v>511692</v>
      </c>
      <c r="C284" s="23" t="s">
        <v>315</v>
      </c>
      <c r="D284" s="14">
        <v>673</v>
      </c>
      <c r="E284" s="47" t="s">
        <v>14</v>
      </c>
      <c r="F284" s="56"/>
      <c r="G284" s="61"/>
      <c r="H284" s="71"/>
      <c r="I284" s="76"/>
    </row>
    <row r="285" spans="2:9" ht="16.5" x14ac:dyDescent="0.3">
      <c r="B285" s="7">
        <v>511714</v>
      </c>
      <c r="C285" s="23" t="s">
        <v>316</v>
      </c>
      <c r="D285" s="14">
        <v>183</v>
      </c>
      <c r="E285" s="47" t="s">
        <v>14</v>
      </c>
      <c r="F285" s="56"/>
      <c r="G285" s="61"/>
      <c r="H285" s="71"/>
      <c r="I285" s="76"/>
    </row>
    <row r="286" spans="2:9" ht="16.5" x14ac:dyDescent="0.3">
      <c r="B286" s="7">
        <v>511722</v>
      </c>
      <c r="C286" s="23" t="s">
        <v>317</v>
      </c>
      <c r="D286" s="14">
        <v>168</v>
      </c>
      <c r="E286" s="47" t="s">
        <v>14</v>
      </c>
      <c r="F286" s="56"/>
      <c r="G286" s="61"/>
      <c r="H286" s="71"/>
      <c r="I286" s="76"/>
    </row>
    <row r="287" spans="2:9" ht="16.5" x14ac:dyDescent="0.3">
      <c r="B287" s="7">
        <v>511749</v>
      </c>
      <c r="C287" s="23" t="s">
        <v>318</v>
      </c>
      <c r="D287" s="14">
        <v>483</v>
      </c>
      <c r="E287" s="47" t="s">
        <v>14</v>
      </c>
      <c r="F287" s="56"/>
      <c r="G287" s="61"/>
      <c r="H287" s="71"/>
      <c r="I287" s="76"/>
    </row>
    <row r="288" spans="2:9" ht="16.5" x14ac:dyDescent="0.3">
      <c r="B288" s="7">
        <v>511757</v>
      </c>
      <c r="C288" s="23" t="s">
        <v>319</v>
      </c>
      <c r="D288" s="14">
        <v>112</v>
      </c>
      <c r="E288" s="47" t="s">
        <v>14</v>
      </c>
      <c r="F288" s="56"/>
      <c r="G288" s="61"/>
      <c r="H288" s="71"/>
      <c r="I288" s="76"/>
    </row>
    <row r="289" spans="2:9" ht="16.5" x14ac:dyDescent="0.3">
      <c r="B289" s="7">
        <v>511773</v>
      </c>
      <c r="C289" s="23" t="s">
        <v>320</v>
      </c>
      <c r="D289" s="14">
        <v>75</v>
      </c>
      <c r="E289" s="47" t="s">
        <v>14</v>
      </c>
      <c r="F289" s="56"/>
      <c r="G289" s="61"/>
      <c r="H289" s="71"/>
      <c r="I289" s="76"/>
    </row>
    <row r="290" spans="2:9" ht="16.5" x14ac:dyDescent="0.3">
      <c r="B290" s="7">
        <v>511803</v>
      </c>
      <c r="C290" s="23" t="s">
        <v>321</v>
      </c>
      <c r="D290" s="14">
        <v>812</v>
      </c>
      <c r="E290" s="47" t="s">
        <v>14</v>
      </c>
      <c r="F290" s="56"/>
      <c r="G290" s="61"/>
      <c r="H290" s="71"/>
      <c r="I290" s="76"/>
    </row>
    <row r="291" spans="2:9" ht="16.5" x14ac:dyDescent="0.3">
      <c r="B291" s="7">
        <v>511811</v>
      </c>
      <c r="C291" s="23" t="s">
        <v>322</v>
      </c>
      <c r="D291" s="14">
        <v>297</v>
      </c>
      <c r="E291" s="47" t="s">
        <v>14</v>
      </c>
      <c r="F291" s="56"/>
      <c r="G291" s="61"/>
      <c r="H291" s="71"/>
      <c r="I291" s="76"/>
    </row>
    <row r="292" spans="2:9" ht="16.5" x14ac:dyDescent="0.3">
      <c r="B292" s="7">
        <v>511838</v>
      </c>
      <c r="C292" s="23" t="s">
        <v>323</v>
      </c>
      <c r="D292" s="14">
        <v>811</v>
      </c>
      <c r="E292" s="47" t="s">
        <v>14</v>
      </c>
      <c r="F292" s="56"/>
      <c r="G292" s="61"/>
      <c r="H292" s="71"/>
      <c r="I292" s="76"/>
    </row>
    <row r="293" spans="2:9" ht="16.5" x14ac:dyDescent="0.3">
      <c r="B293" s="7">
        <v>511846</v>
      </c>
      <c r="C293" s="23" t="s">
        <v>324</v>
      </c>
      <c r="D293" s="14">
        <v>600</v>
      </c>
      <c r="E293" s="47" t="s">
        <v>14</v>
      </c>
      <c r="F293" s="56"/>
      <c r="G293" s="61"/>
      <c r="H293" s="71"/>
      <c r="I293" s="76"/>
    </row>
    <row r="294" spans="2:9" ht="16.5" x14ac:dyDescent="0.3">
      <c r="B294" s="7">
        <v>511901</v>
      </c>
      <c r="C294" s="23" t="s">
        <v>325</v>
      </c>
      <c r="D294" s="14">
        <v>352</v>
      </c>
      <c r="E294" s="47" t="s">
        <v>14</v>
      </c>
      <c r="F294" s="56"/>
      <c r="G294" s="61"/>
      <c r="H294" s="71"/>
      <c r="I294" s="76"/>
    </row>
    <row r="295" spans="2:9" ht="16.5" x14ac:dyDescent="0.3">
      <c r="B295" s="7">
        <v>511919</v>
      </c>
      <c r="C295" s="23" t="s">
        <v>326</v>
      </c>
      <c r="D295" s="14">
        <v>1259</v>
      </c>
      <c r="E295" s="47" t="s">
        <v>14</v>
      </c>
      <c r="F295" s="56"/>
      <c r="G295" s="61"/>
      <c r="H295" s="71"/>
      <c r="I295" s="76"/>
    </row>
    <row r="296" spans="2:9" ht="16.5" x14ac:dyDescent="0.3">
      <c r="B296" s="7">
        <v>511927</v>
      </c>
      <c r="C296" s="23" t="s">
        <v>327</v>
      </c>
      <c r="D296" s="14">
        <v>764</v>
      </c>
      <c r="E296" s="47" t="s">
        <v>14</v>
      </c>
      <c r="F296" s="56"/>
      <c r="G296" s="61"/>
      <c r="H296" s="71"/>
      <c r="I296" s="76"/>
    </row>
    <row r="297" spans="2:9" ht="16.5" x14ac:dyDescent="0.3">
      <c r="B297" s="7">
        <v>557340</v>
      </c>
      <c r="C297" s="23" t="s">
        <v>328</v>
      </c>
      <c r="D297" s="14">
        <v>455</v>
      </c>
      <c r="E297" s="47" t="s">
        <v>14</v>
      </c>
      <c r="F297" s="56"/>
      <c r="G297" s="61"/>
      <c r="H297" s="71"/>
      <c r="I297" s="76"/>
    </row>
    <row r="298" spans="2:9" ht="16.5" x14ac:dyDescent="0.3">
      <c r="B298" s="7">
        <v>511943</v>
      </c>
      <c r="C298" s="23" t="s">
        <v>329</v>
      </c>
      <c r="D298" s="14">
        <v>323</v>
      </c>
      <c r="E298" s="47" t="s">
        <v>14</v>
      </c>
      <c r="F298" s="56"/>
      <c r="G298" s="61"/>
      <c r="H298" s="71"/>
      <c r="I298" s="76"/>
    </row>
    <row r="299" spans="2:9" ht="16.5" x14ac:dyDescent="0.3">
      <c r="B299" s="7">
        <v>511994</v>
      </c>
      <c r="C299" s="23" t="s">
        <v>330</v>
      </c>
      <c r="D299" s="14">
        <v>887</v>
      </c>
      <c r="E299" s="47" t="s">
        <v>14</v>
      </c>
      <c r="F299" s="56"/>
      <c r="G299" s="61"/>
      <c r="H299" s="71"/>
      <c r="I299" s="76"/>
    </row>
    <row r="300" spans="2:9" ht="16.5" x14ac:dyDescent="0.3">
      <c r="B300" s="7">
        <v>512001</v>
      </c>
      <c r="C300" s="23" t="s">
        <v>331</v>
      </c>
      <c r="D300" s="14">
        <v>382</v>
      </c>
      <c r="E300" s="47" t="s">
        <v>14</v>
      </c>
      <c r="F300" s="56"/>
      <c r="G300" s="61"/>
      <c r="H300" s="71"/>
      <c r="I300" s="76"/>
    </row>
    <row r="301" spans="2:9" ht="17.25" thickBot="1" x14ac:dyDescent="0.35">
      <c r="B301" s="15">
        <v>557307</v>
      </c>
      <c r="C301" s="24" t="s">
        <v>332</v>
      </c>
      <c r="D301" s="16">
        <v>1561</v>
      </c>
      <c r="E301" s="50" t="s">
        <v>14</v>
      </c>
      <c r="F301" s="56"/>
      <c r="G301" s="61"/>
      <c r="H301" s="71"/>
      <c r="I301" s="76"/>
    </row>
    <row r="302" spans="2:9" ht="16.5" x14ac:dyDescent="0.3">
      <c r="B302" s="17">
        <v>521671</v>
      </c>
      <c r="C302" s="25" t="s">
        <v>8</v>
      </c>
      <c r="D302" s="27">
        <v>3765</v>
      </c>
      <c r="E302" s="52" t="s">
        <v>8</v>
      </c>
      <c r="F302" s="56">
        <v>6</v>
      </c>
      <c r="G302" s="60">
        <f>SUM(D302:D307)</f>
        <v>6335</v>
      </c>
      <c r="H302" s="70"/>
      <c r="I302" s="75"/>
    </row>
    <row r="303" spans="2:9" ht="16.5" x14ac:dyDescent="0.3">
      <c r="B303" s="7">
        <v>543551</v>
      </c>
      <c r="C303" s="23" t="s">
        <v>333</v>
      </c>
      <c r="D303" s="28">
        <v>450</v>
      </c>
      <c r="E303" s="53" t="s">
        <v>8</v>
      </c>
      <c r="F303" s="56"/>
      <c r="G303" s="61"/>
      <c r="H303" s="71"/>
      <c r="I303" s="76"/>
    </row>
    <row r="304" spans="2:9" ht="16.5" x14ac:dyDescent="0.3">
      <c r="B304" s="7">
        <v>543560</v>
      </c>
      <c r="C304" s="23" t="s">
        <v>334</v>
      </c>
      <c r="D304" s="28">
        <v>807</v>
      </c>
      <c r="E304" s="53" t="s">
        <v>8</v>
      </c>
      <c r="F304" s="56"/>
      <c r="G304" s="61"/>
      <c r="H304" s="71"/>
      <c r="I304" s="76"/>
    </row>
    <row r="305" spans="2:9" ht="16.5" x14ac:dyDescent="0.3">
      <c r="B305" s="7">
        <v>522074</v>
      </c>
      <c r="C305" s="23" t="s">
        <v>335</v>
      </c>
      <c r="D305" s="28">
        <v>707</v>
      </c>
      <c r="E305" s="53" t="s">
        <v>8</v>
      </c>
      <c r="F305" s="56"/>
      <c r="G305" s="61"/>
      <c r="H305" s="71"/>
      <c r="I305" s="76"/>
    </row>
    <row r="306" spans="2:9" ht="16.5" x14ac:dyDescent="0.3">
      <c r="B306" s="7">
        <v>543683</v>
      </c>
      <c r="C306" s="23" t="s">
        <v>336</v>
      </c>
      <c r="D306" s="28">
        <v>125</v>
      </c>
      <c r="E306" s="53" t="s">
        <v>8</v>
      </c>
      <c r="F306" s="56"/>
      <c r="G306" s="61"/>
      <c r="H306" s="71"/>
      <c r="I306" s="76"/>
    </row>
    <row r="307" spans="2:9" ht="17.25" thickBot="1" x14ac:dyDescent="0.35">
      <c r="B307" s="15">
        <v>582093</v>
      </c>
      <c r="C307" s="24" t="s">
        <v>337</v>
      </c>
      <c r="D307" s="29">
        <v>481</v>
      </c>
      <c r="E307" s="54" t="s">
        <v>8</v>
      </c>
      <c r="F307" s="56"/>
      <c r="G307" s="61"/>
      <c r="H307" s="71"/>
      <c r="I307" s="76"/>
    </row>
    <row r="308" spans="2:9" ht="16.5" x14ac:dyDescent="0.3">
      <c r="B308" s="17">
        <v>520098</v>
      </c>
      <c r="C308" s="25" t="s">
        <v>338</v>
      </c>
      <c r="D308" s="18">
        <v>244</v>
      </c>
      <c r="E308" s="51" t="s">
        <v>15</v>
      </c>
      <c r="F308" s="56">
        <v>17</v>
      </c>
      <c r="G308" s="59">
        <f>SUM(D308:D324)</f>
        <v>9474</v>
      </c>
      <c r="H308" s="69"/>
      <c r="I308" s="73"/>
    </row>
    <row r="309" spans="2:9" ht="16.5" x14ac:dyDescent="0.3">
      <c r="B309" s="7">
        <v>520101</v>
      </c>
      <c r="C309" s="23" t="s">
        <v>339</v>
      </c>
      <c r="D309" s="14">
        <v>285</v>
      </c>
      <c r="E309" s="47" t="s">
        <v>15</v>
      </c>
      <c r="F309" s="56"/>
      <c r="G309" s="58"/>
      <c r="H309" s="68"/>
      <c r="I309" s="74"/>
    </row>
    <row r="310" spans="2:9" ht="16.5" x14ac:dyDescent="0.3">
      <c r="B310" s="7">
        <v>520128</v>
      </c>
      <c r="C310" s="23" t="s">
        <v>340</v>
      </c>
      <c r="D310" s="14">
        <v>268</v>
      </c>
      <c r="E310" s="47" t="s">
        <v>15</v>
      </c>
      <c r="F310" s="56"/>
      <c r="G310" s="58"/>
      <c r="H310" s="68"/>
      <c r="I310" s="74"/>
    </row>
    <row r="311" spans="2:9" ht="16.5" x14ac:dyDescent="0.3">
      <c r="B311" s="7">
        <v>520187</v>
      </c>
      <c r="C311" s="23" t="s">
        <v>341</v>
      </c>
      <c r="D311" s="14">
        <v>452</v>
      </c>
      <c r="E311" s="47" t="s">
        <v>15</v>
      </c>
      <c r="F311" s="56"/>
      <c r="G311" s="58"/>
      <c r="H311" s="68"/>
      <c r="I311" s="74"/>
    </row>
    <row r="312" spans="2:9" ht="16.5" x14ac:dyDescent="0.3">
      <c r="B312" s="7">
        <v>520314</v>
      </c>
      <c r="C312" s="23" t="s">
        <v>342</v>
      </c>
      <c r="D312" s="14">
        <v>250</v>
      </c>
      <c r="E312" s="47" t="s">
        <v>15</v>
      </c>
      <c r="F312" s="56"/>
      <c r="G312" s="58"/>
      <c r="H312" s="68"/>
      <c r="I312" s="74"/>
    </row>
    <row r="313" spans="2:9" ht="16.5" x14ac:dyDescent="0.3">
      <c r="B313" s="7">
        <v>520411</v>
      </c>
      <c r="C313" s="23" t="s">
        <v>343</v>
      </c>
      <c r="D313" s="14">
        <v>388</v>
      </c>
      <c r="E313" s="47" t="s">
        <v>15</v>
      </c>
      <c r="F313" s="56"/>
      <c r="G313" s="58"/>
      <c r="H313" s="68"/>
      <c r="I313" s="74"/>
    </row>
    <row r="314" spans="2:9" ht="16.5" x14ac:dyDescent="0.3">
      <c r="B314" s="7">
        <v>520471</v>
      </c>
      <c r="C314" s="23" t="s">
        <v>15</v>
      </c>
      <c r="D314" s="14">
        <v>5560</v>
      </c>
      <c r="E314" s="47" t="s">
        <v>15</v>
      </c>
      <c r="F314" s="56"/>
      <c r="G314" s="58"/>
      <c r="H314" s="68"/>
      <c r="I314" s="74"/>
    </row>
    <row r="315" spans="2:9" ht="16.5" x14ac:dyDescent="0.3">
      <c r="B315" s="7">
        <v>520519</v>
      </c>
      <c r="C315" s="23" t="s">
        <v>344</v>
      </c>
      <c r="D315" s="14">
        <v>338</v>
      </c>
      <c r="E315" s="47" t="s">
        <v>15</v>
      </c>
      <c r="F315" s="56"/>
      <c r="G315" s="58"/>
      <c r="H315" s="68"/>
      <c r="I315" s="74"/>
    </row>
    <row r="316" spans="2:9" ht="16.5" x14ac:dyDescent="0.3">
      <c r="B316" s="7">
        <v>520578</v>
      </c>
      <c r="C316" s="23" t="s">
        <v>345</v>
      </c>
      <c r="D316" s="14">
        <v>228</v>
      </c>
      <c r="E316" s="47" t="s">
        <v>15</v>
      </c>
      <c r="F316" s="56"/>
      <c r="G316" s="58"/>
      <c r="H316" s="68"/>
      <c r="I316" s="74"/>
    </row>
    <row r="317" spans="2:9" ht="16.5" x14ac:dyDescent="0.3">
      <c r="B317" s="7">
        <v>520616</v>
      </c>
      <c r="C317" s="23" t="s">
        <v>346</v>
      </c>
      <c r="D317" s="14">
        <v>151</v>
      </c>
      <c r="E317" s="47" t="s">
        <v>15</v>
      </c>
      <c r="F317" s="56"/>
      <c r="G317" s="58"/>
      <c r="H317" s="68"/>
      <c r="I317" s="74"/>
    </row>
    <row r="318" spans="2:9" ht="16.5" x14ac:dyDescent="0.3">
      <c r="B318" s="7">
        <v>520691</v>
      </c>
      <c r="C318" s="23" t="s">
        <v>347</v>
      </c>
      <c r="D318" s="14">
        <v>468</v>
      </c>
      <c r="E318" s="47" t="s">
        <v>15</v>
      </c>
      <c r="F318" s="56"/>
      <c r="G318" s="58"/>
      <c r="H318" s="68"/>
      <c r="I318" s="74"/>
    </row>
    <row r="319" spans="2:9" ht="16.5" x14ac:dyDescent="0.3">
      <c r="B319" s="7">
        <v>520705</v>
      </c>
      <c r="C319" s="23" t="s">
        <v>348</v>
      </c>
      <c r="D319" s="14">
        <v>113</v>
      </c>
      <c r="E319" s="47" t="s">
        <v>15</v>
      </c>
      <c r="F319" s="56"/>
      <c r="G319" s="58"/>
      <c r="H319" s="68"/>
      <c r="I319" s="74"/>
    </row>
    <row r="320" spans="2:9" ht="16.5" x14ac:dyDescent="0.3">
      <c r="B320" s="7">
        <v>559610</v>
      </c>
      <c r="C320" s="23" t="s">
        <v>349</v>
      </c>
      <c r="D320" s="14">
        <v>145</v>
      </c>
      <c r="E320" s="47" t="s">
        <v>15</v>
      </c>
      <c r="F320" s="56"/>
      <c r="G320" s="58"/>
      <c r="H320" s="68"/>
      <c r="I320" s="74"/>
    </row>
    <row r="321" spans="2:9" ht="16.5" x14ac:dyDescent="0.3">
      <c r="B321" s="7">
        <v>520713</v>
      </c>
      <c r="C321" s="23" t="s">
        <v>350</v>
      </c>
      <c r="D321" s="14">
        <v>138</v>
      </c>
      <c r="E321" s="47" t="s">
        <v>15</v>
      </c>
      <c r="F321" s="56"/>
      <c r="G321" s="58"/>
      <c r="H321" s="68"/>
      <c r="I321" s="74"/>
    </row>
    <row r="322" spans="2:9" ht="16.5" x14ac:dyDescent="0.3">
      <c r="B322" s="7">
        <v>529087</v>
      </c>
      <c r="C322" s="23" t="s">
        <v>351</v>
      </c>
      <c r="D322" s="14">
        <v>97</v>
      </c>
      <c r="E322" s="47" t="s">
        <v>15</v>
      </c>
      <c r="F322" s="56"/>
      <c r="G322" s="58"/>
      <c r="H322" s="68"/>
      <c r="I322" s="74"/>
    </row>
    <row r="323" spans="2:9" ht="16.5" x14ac:dyDescent="0.3">
      <c r="B323" s="7">
        <v>520853</v>
      </c>
      <c r="C323" s="23" t="s">
        <v>352</v>
      </c>
      <c r="D323" s="14">
        <v>120</v>
      </c>
      <c r="E323" s="47" t="s">
        <v>15</v>
      </c>
      <c r="F323" s="56"/>
      <c r="G323" s="58"/>
      <c r="H323" s="68"/>
      <c r="I323" s="74"/>
    </row>
    <row r="324" spans="2:9" ht="17.25" thickBot="1" x14ac:dyDescent="0.35">
      <c r="B324" s="15">
        <v>520993</v>
      </c>
      <c r="C324" s="24" t="s">
        <v>353</v>
      </c>
      <c r="D324" s="16">
        <v>229</v>
      </c>
      <c r="E324" s="50" t="s">
        <v>15</v>
      </c>
      <c r="F324" s="56"/>
      <c r="G324" s="58"/>
      <c r="H324" s="68"/>
      <c r="I324" s="74"/>
    </row>
    <row r="325" spans="2:9" ht="16.5" x14ac:dyDescent="0.3">
      <c r="B325" s="17">
        <v>522287</v>
      </c>
      <c r="C325" s="25" t="s">
        <v>354</v>
      </c>
      <c r="D325" s="18">
        <v>376</v>
      </c>
      <c r="E325" s="51" t="s">
        <v>16</v>
      </c>
      <c r="F325" s="56">
        <v>63</v>
      </c>
      <c r="G325" s="59">
        <f>SUM(D325:D387)</f>
        <v>83055</v>
      </c>
      <c r="H325" s="69"/>
      <c r="I325" s="73"/>
    </row>
    <row r="326" spans="2:9" ht="16.5" x14ac:dyDescent="0.3">
      <c r="B326" s="7">
        <v>522295</v>
      </c>
      <c r="C326" s="23" t="s">
        <v>355</v>
      </c>
      <c r="D326" s="14">
        <v>621</v>
      </c>
      <c r="E326" s="47" t="s">
        <v>16</v>
      </c>
      <c r="F326" s="56"/>
      <c r="G326" s="58"/>
      <c r="H326" s="68"/>
      <c r="I326" s="74"/>
    </row>
    <row r="327" spans="2:9" ht="16.5" x14ac:dyDescent="0.3">
      <c r="B327" s="7">
        <v>522325</v>
      </c>
      <c r="C327" s="23" t="s">
        <v>356</v>
      </c>
      <c r="D327" s="14">
        <v>862</v>
      </c>
      <c r="E327" s="47" t="s">
        <v>16</v>
      </c>
      <c r="F327" s="56"/>
      <c r="G327" s="58"/>
      <c r="H327" s="68"/>
      <c r="I327" s="74"/>
    </row>
    <row r="328" spans="2:9" ht="16.5" x14ac:dyDescent="0.3">
      <c r="B328" s="7">
        <v>522368</v>
      </c>
      <c r="C328" s="23" t="s">
        <v>357</v>
      </c>
      <c r="D328" s="14">
        <v>856</v>
      </c>
      <c r="E328" s="47" t="s">
        <v>16</v>
      </c>
      <c r="F328" s="56"/>
      <c r="G328" s="58"/>
      <c r="H328" s="68"/>
      <c r="I328" s="74"/>
    </row>
    <row r="329" spans="2:9" ht="16.5" x14ac:dyDescent="0.3">
      <c r="B329" s="7">
        <v>522376</v>
      </c>
      <c r="C329" s="23" t="s">
        <v>358</v>
      </c>
      <c r="D329" s="14">
        <v>1329</v>
      </c>
      <c r="E329" s="47" t="s">
        <v>16</v>
      </c>
      <c r="F329" s="56"/>
      <c r="G329" s="58"/>
      <c r="H329" s="68"/>
      <c r="I329" s="74"/>
    </row>
    <row r="330" spans="2:9" ht="16.5" x14ac:dyDescent="0.3">
      <c r="B330" s="7">
        <v>522392</v>
      </c>
      <c r="C330" s="23" t="s">
        <v>359</v>
      </c>
      <c r="D330" s="14">
        <v>367</v>
      </c>
      <c r="E330" s="47" t="s">
        <v>16</v>
      </c>
      <c r="F330" s="56"/>
      <c r="G330" s="58"/>
      <c r="H330" s="68"/>
      <c r="I330" s="74"/>
    </row>
    <row r="331" spans="2:9" ht="16.5" x14ac:dyDescent="0.3">
      <c r="B331" s="7">
        <v>522406</v>
      </c>
      <c r="C331" s="23" t="s">
        <v>360</v>
      </c>
      <c r="D331" s="14">
        <v>620</v>
      </c>
      <c r="E331" s="47" t="s">
        <v>16</v>
      </c>
      <c r="F331" s="56"/>
      <c r="G331" s="58"/>
      <c r="H331" s="68"/>
      <c r="I331" s="74"/>
    </row>
    <row r="332" spans="2:9" ht="16.5" x14ac:dyDescent="0.3">
      <c r="B332" s="7">
        <v>522414</v>
      </c>
      <c r="C332" s="23" t="s">
        <v>361</v>
      </c>
      <c r="D332" s="14">
        <v>623</v>
      </c>
      <c r="E332" s="47" t="s">
        <v>16</v>
      </c>
      <c r="F332" s="56"/>
      <c r="G332" s="58"/>
      <c r="H332" s="68"/>
      <c r="I332" s="74"/>
    </row>
    <row r="333" spans="2:9" ht="16.5" x14ac:dyDescent="0.3">
      <c r="B333" s="7">
        <v>522422</v>
      </c>
      <c r="C333" s="23" t="s">
        <v>362</v>
      </c>
      <c r="D333" s="14">
        <v>259</v>
      </c>
      <c r="E333" s="47" t="s">
        <v>16</v>
      </c>
      <c r="F333" s="56"/>
      <c r="G333" s="58"/>
      <c r="H333" s="68"/>
      <c r="I333" s="74"/>
    </row>
    <row r="334" spans="2:9" ht="16.5" x14ac:dyDescent="0.3">
      <c r="B334" s="7">
        <v>522431</v>
      </c>
      <c r="C334" s="23" t="s">
        <v>363</v>
      </c>
      <c r="D334" s="14">
        <v>619</v>
      </c>
      <c r="E334" s="47" t="s">
        <v>16</v>
      </c>
      <c r="F334" s="56"/>
      <c r="G334" s="58"/>
      <c r="H334" s="68"/>
      <c r="I334" s="74"/>
    </row>
    <row r="335" spans="2:9" ht="16.5" x14ac:dyDescent="0.3">
      <c r="B335" s="7">
        <v>522449</v>
      </c>
      <c r="C335" s="23" t="s">
        <v>364</v>
      </c>
      <c r="D335" s="14">
        <v>430</v>
      </c>
      <c r="E335" s="47" t="s">
        <v>16</v>
      </c>
      <c r="F335" s="56"/>
      <c r="G335" s="58"/>
      <c r="H335" s="68"/>
      <c r="I335" s="74"/>
    </row>
    <row r="336" spans="2:9" ht="16.5" x14ac:dyDescent="0.3">
      <c r="B336" s="7">
        <v>522465</v>
      </c>
      <c r="C336" s="23" t="s">
        <v>365</v>
      </c>
      <c r="D336" s="14">
        <v>208</v>
      </c>
      <c r="E336" s="47" t="s">
        <v>16</v>
      </c>
      <c r="F336" s="56"/>
      <c r="G336" s="58"/>
      <c r="H336" s="68"/>
      <c r="I336" s="74"/>
    </row>
    <row r="337" spans="2:9" ht="16.5" x14ac:dyDescent="0.3">
      <c r="B337" s="7">
        <v>522481</v>
      </c>
      <c r="C337" s="23" t="s">
        <v>366</v>
      </c>
      <c r="D337" s="14">
        <v>833</v>
      </c>
      <c r="E337" s="47" t="s">
        <v>16</v>
      </c>
      <c r="F337" s="56"/>
      <c r="G337" s="58"/>
      <c r="H337" s="68"/>
      <c r="I337" s="74"/>
    </row>
    <row r="338" spans="2:9" ht="16.5" x14ac:dyDescent="0.3">
      <c r="B338" s="7">
        <v>522511</v>
      </c>
      <c r="C338" s="23" t="s">
        <v>367</v>
      </c>
      <c r="D338" s="14">
        <v>731</v>
      </c>
      <c r="E338" s="47" t="s">
        <v>16</v>
      </c>
      <c r="F338" s="56"/>
      <c r="G338" s="58"/>
      <c r="H338" s="68"/>
      <c r="I338" s="74"/>
    </row>
    <row r="339" spans="2:9" ht="16.5" x14ac:dyDescent="0.3">
      <c r="B339" s="7">
        <v>522546</v>
      </c>
      <c r="C339" s="23" t="s">
        <v>368</v>
      </c>
      <c r="D339" s="14">
        <v>282</v>
      </c>
      <c r="E339" s="47" t="s">
        <v>16</v>
      </c>
      <c r="F339" s="56"/>
      <c r="G339" s="58"/>
      <c r="H339" s="68"/>
      <c r="I339" s="74"/>
    </row>
    <row r="340" spans="2:9" ht="16.5" x14ac:dyDescent="0.3">
      <c r="B340" s="7">
        <v>522562</v>
      </c>
      <c r="C340" s="23" t="s">
        <v>369</v>
      </c>
      <c r="D340" s="14">
        <v>765</v>
      </c>
      <c r="E340" s="47" t="s">
        <v>16</v>
      </c>
      <c r="F340" s="56"/>
      <c r="G340" s="58"/>
      <c r="H340" s="68"/>
      <c r="I340" s="74"/>
    </row>
    <row r="341" spans="2:9" ht="16.5" x14ac:dyDescent="0.3">
      <c r="B341" s="7">
        <v>522571</v>
      </c>
      <c r="C341" s="23" t="s">
        <v>370</v>
      </c>
      <c r="D341" s="14">
        <v>451</v>
      </c>
      <c r="E341" s="47" t="s">
        <v>16</v>
      </c>
      <c r="F341" s="56"/>
      <c r="G341" s="58"/>
      <c r="H341" s="68"/>
      <c r="I341" s="74"/>
    </row>
    <row r="342" spans="2:9" ht="16.5" x14ac:dyDescent="0.3">
      <c r="B342" s="7">
        <v>522589</v>
      </c>
      <c r="C342" s="23" t="s">
        <v>371</v>
      </c>
      <c r="D342" s="14">
        <v>601</v>
      </c>
      <c r="E342" s="47" t="s">
        <v>16</v>
      </c>
      <c r="F342" s="56"/>
      <c r="G342" s="58"/>
      <c r="H342" s="68"/>
      <c r="I342" s="74"/>
    </row>
    <row r="343" spans="2:9" ht="16.5" x14ac:dyDescent="0.3">
      <c r="B343" s="7">
        <v>522597</v>
      </c>
      <c r="C343" s="23" t="s">
        <v>372</v>
      </c>
      <c r="D343" s="14">
        <v>382</v>
      </c>
      <c r="E343" s="47" t="s">
        <v>16</v>
      </c>
      <c r="F343" s="56"/>
      <c r="G343" s="58"/>
      <c r="H343" s="68"/>
      <c r="I343" s="74"/>
    </row>
    <row r="344" spans="2:9" ht="16.5" x14ac:dyDescent="0.3">
      <c r="B344" s="7">
        <v>522651</v>
      </c>
      <c r="C344" s="23" t="s">
        <v>373</v>
      </c>
      <c r="D344" s="14">
        <v>569</v>
      </c>
      <c r="E344" s="47" t="s">
        <v>16</v>
      </c>
      <c r="F344" s="56"/>
      <c r="G344" s="58"/>
      <c r="H344" s="68"/>
      <c r="I344" s="74"/>
    </row>
    <row r="345" spans="2:9" ht="16.5" x14ac:dyDescent="0.3">
      <c r="B345" s="7">
        <v>522686</v>
      </c>
      <c r="C345" s="23" t="s">
        <v>374</v>
      </c>
      <c r="D345" s="14">
        <v>317</v>
      </c>
      <c r="E345" s="47" t="s">
        <v>16</v>
      </c>
      <c r="F345" s="56"/>
      <c r="G345" s="58"/>
      <c r="H345" s="68"/>
      <c r="I345" s="74"/>
    </row>
    <row r="346" spans="2:9" ht="16.5" x14ac:dyDescent="0.3">
      <c r="B346" s="7">
        <v>522694</v>
      </c>
      <c r="C346" s="23" t="s">
        <v>375</v>
      </c>
      <c r="D346" s="14">
        <v>1075</v>
      </c>
      <c r="E346" s="47" t="s">
        <v>16</v>
      </c>
      <c r="F346" s="56"/>
      <c r="G346" s="58"/>
      <c r="H346" s="68"/>
      <c r="I346" s="74"/>
    </row>
    <row r="347" spans="2:9" ht="16.5" x14ac:dyDescent="0.3">
      <c r="B347" s="7">
        <v>522708</v>
      </c>
      <c r="C347" s="23" t="s">
        <v>376</v>
      </c>
      <c r="D347" s="14">
        <v>652</v>
      </c>
      <c r="E347" s="47" t="s">
        <v>16</v>
      </c>
      <c r="F347" s="56"/>
      <c r="G347" s="58"/>
      <c r="H347" s="68"/>
      <c r="I347" s="74"/>
    </row>
    <row r="348" spans="2:9" ht="16.5" x14ac:dyDescent="0.3">
      <c r="B348" s="7">
        <v>522716</v>
      </c>
      <c r="C348" s="23" t="s">
        <v>377</v>
      </c>
      <c r="D348" s="14">
        <v>731</v>
      </c>
      <c r="E348" s="47" t="s">
        <v>16</v>
      </c>
      <c r="F348" s="56"/>
      <c r="G348" s="58"/>
      <c r="H348" s="68"/>
      <c r="I348" s="74"/>
    </row>
    <row r="349" spans="2:9" ht="16.5" x14ac:dyDescent="0.3">
      <c r="B349" s="7">
        <v>522724</v>
      </c>
      <c r="C349" s="23" t="s">
        <v>378</v>
      </c>
      <c r="D349" s="14">
        <v>420</v>
      </c>
      <c r="E349" s="47" t="s">
        <v>16</v>
      </c>
      <c r="F349" s="56"/>
      <c r="G349" s="58"/>
      <c r="H349" s="68"/>
      <c r="I349" s="74"/>
    </row>
    <row r="350" spans="2:9" ht="16.5" x14ac:dyDescent="0.3">
      <c r="B350" s="7">
        <v>522732</v>
      </c>
      <c r="C350" s="23" t="s">
        <v>379</v>
      </c>
      <c r="D350" s="14">
        <v>697</v>
      </c>
      <c r="E350" s="47" t="s">
        <v>16</v>
      </c>
      <c r="F350" s="56"/>
      <c r="G350" s="58"/>
      <c r="H350" s="68"/>
      <c r="I350" s="74"/>
    </row>
    <row r="351" spans="2:9" ht="16.5" x14ac:dyDescent="0.3">
      <c r="B351" s="7">
        <v>522741</v>
      </c>
      <c r="C351" s="23" t="s">
        <v>380</v>
      </c>
      <c r="D351" s="14">
        <v>562</v>
      </c>
      <c r="E351" s="47" t="s">
        <v>16</v>
      </c>
      <c r="F351" s="56"/>
      <c r="G351" s="58"/>
      <c r="H351" s="68"/>
      <c r="I351" s="74"/>
    </row>
    <row r="352" spans="2:9" ht="16.5" x14ac:dyDescent="0.3">
      <c r="B352" s="7">
        <v>522759</v>
      </c>
      <c r="C352" s="23" t="s">
        <v>381</v>
      </c>
      <c r="D352" s="14">
        <v>1366</v>
      </c>
      <c r="E352" s="47" t="s">
        <v>16</v>
      </c>
      <c r="F352" s="56"/>
      <c r="G352" s="58"/>
      <c r="H352" s="68"/>
      <c r="I352" s="74"/>
    </row>
    <row r="353" spans="2:9" ht="16.5" x14ac:dyDescent="0.3">
      <c r="B353" s="7">
        <v>522783</v>
      </c>
      <c r="C353" s="23" t="s">
        <v>382</v>
      </c>
      <c r="D353" s="14">
        <v>939</v>
      </c>
      <c r="E353" s="47" t="s">
        <v>16</v>
      </c>
      <c r="F353" s="56"/>
      <c r="G353" s="58"/>
      <c r="H353" s="68"/>
      <c r="I353" s="74"/>
    </row>
    <row r="354" spans="2:9" ht="16.5" x14ac:dyDescent="0.3">
      <c r="B354" s="7">
        <v>522279</v>
      </c>
      <c r="C354" s="23" t="s">
        <v>16</v>
      </c>
      <c r="D354" s="14">
        <v>34389</v>
      </c>
      <c r="E354" s="47" t="s">
        <v>16</v>
      </c>
      <c r="F354" s="56"/>
      <c r="G354" s="58"/>
      <c r="H354" s="68"/>
      <c r="I354" s="74"/>
    </row>
    <row r="355" spans="2:9" ht="16.5" x14ac:dyDescent="0.3">
      <c r="B355" s="7">
        <v>522791</v>
      </c>
      <c r="C355" s="23" t="s">
        <v>383</v>
      </c>
      <c r="D355" s="14">
        <v>905</v>
      </c>
      <c r="E355" s="47" t="s">
        <v>16</v>
      </c>
      <c r="F355" s="56"/>
      <c r="G355" s="58"/>
      <c r="H355" s="68"/>
      <c r="I355" s="74"/>
    </row>
    <row r="356" spans="2:9" ht="16.5" x14ac:dyDescent="0.3">
      <c r="B356" s="7">
        <v>522805</v>
      </c>
      <c r="C356" s="23" t="s">
        <v>384</v>
      </c>
      <c r="D356" s="14">
        <v>1475</v>
      </c>
      <c r="E356" s="47" t="s">
        <v>16</v>
      </c>
      <c r="F356" s="56"/>
      <c r="G356" s="58"/>
      <c r="H356" s="68"/>
      <c r="I356" s="74"/>
    </row>
    <row r="357" spans="2:9" ht="16.5" x14ac:dyDescent="0.3">
      <c r="B357" s="7">
        <v>522848</v>
      </c>
      <c r="C357" s="23" t="s">
        <v>385</v>
      </c>
      <c r="D357" s="14">
        <v>426</v>
      </c>
      <c r="E357" s="47" t="s">
        <v>16</v>
      </c>
      <c r="F357" s="56"/>
      <c r="G357" s="58"/>
      <c r="H357" s="68"/>
      <c r="I357" s="74"/>
    </row>
    <row r="358" spans="2:9" ht="16.5" x14ac:dyDescent="0.3">
      <c r="B358" s="7">
        <v>522864</v>
      </c>
      <c r="C358" s="23" t="s">
        <v>386</v>
      </c>
      <c r="D358" s="14">
        <v>697</v>
      </c>
      <c r="E358" s="47" t="s">
        <v>16</v>
      </c>
      <c r="F358" s="56"/>
      <c r="G358" s="58"/>
      <c r="H358" s="68"/>
      <c r="I358" s="74"/>
    </row>
    <row r="359" spans="2:9" ht="16.5" x14ac:dyDescent="0.3">
      <c r="B359" s="7">
        <v>522872</v>
      </c>
      <c r="C359" s="23" t="s">
        <v>387</v>
      </c>
      <c r="D359" s="14">
        <v>3618</v>
      </c>
      <c r="E359" s="47" t="s">
        <v>16</v>
      </c>
      <c r="F359" s="56"/>
      <c r="G359" s="58"/>
      <c r="H359" s="68"/>
      <c r="I359" s="74"/>
    </row>
    <row r="360" spans="2:9" ht="16.5" x14ac:dyDescent="0.3">
      <c r="B360" s="7">
        <v>522881</v>
      </c>
      <c r="C360" s="23" t="s">
        <v>388</v>
      </c>
      <c r="D360" s="14">
        <v>171</v>
      </c>
      <c r="E360" s="47" t="s">
        <v>16</v>
      </c>
      <c r="F360" s="56"/>
      <c r="G360" s="58"/>
      <c r="H360" s="68"/>
      <c r="I360" s="74"/>
    </row>
    <row r="361" spans="2:9" ht="16.5" x14ac:dyDescent="0.3">
      <c r="B361" s="7">
        <v>522902</v>
      </c>
      <c r="C361" s="23" t="s">
        <v>389</v>
      </c>
      <c r="D361" s="14">
        <v>945</v>
      </c>
      <c r="E361" s="47" t="s">
        <v>16</v>
      </c>
      <c r="F361" s="56"/>
      <c r="G361" s="58"/>
      <c r="H361" s="68"/>
      <c r="I361" s="74"/>
    </row>
    <row r="362" spans="2:9" ht="16.5" x14ac:dyDescent="0.3">
      <c r="B362" s="7">
        <v>522911</v>
      </c>
      <c r="C362" s="23" t="s">
        <v>390</v>
      </c>
      <c r="D362" s="14">
        <v>160</v>
      </c>
      <c r="E362" s="47" t="s">
        <v>16</v>
      </c>
      <c r="F362" s="56"/>
      <c r="G362" s="58"/>
      <c r="H362" s="68"/>
      <c r="I362" s="74"/>
    </row>
    <row r="363" spans="2:9" ht="16.5" x14ac:dyDescent="0.3">
      <c r="B363" s="7">
        <v>522961</v>
      </c>
      <c r="C363" s="23" t="s">
        <v>391</v>
      </c>
      <c r="D363" s="14">
        <v>1124</v>
      </c>
      <c r="E363" s="47" t="s">
        <v>16</v>
      </c>
      <c r="F363" s="56"/>
      <c r="G363" s="58"/>
      <c r="H363" s="68"/>
      <c r="I363" s="74"/>
    </row>
    <row r="364" spans="2:9" ht="16.5" x14ac:dyDescent="0.3">
      <c r="B364" s="7">
        <v>522988</v>
      </c>
      <c r="C364" s="23" t="s">
        <v>392</v>
      </c>
      <c r="D364" s="14">
        <v>327</v>
      </c>
      <c r="E364" s="47" t="s">
        <v>16</v>
      </c>
      <c r="F364" s="56"/>
      <c r="G364" s="58"/>
      <c r="H364" s="68"/>
      <c r="I364" s="74"/>
    </row>
    <row r="365" spans="2:9" ht="16.5" x14ac:dyDescent="0.3">
      <c r="B365" s="7">
        <v>522996</v>
      </c>
      <c r="C365" s="23" t="s">
        <v>393</v>
      </c>
      <c r="D365" s="14">
        <v>918</v>
      </c>
      <c r="E365" s="47" t="s">
        <v>16</v>
      </c>
      <c r="F365" s="56"/>
      <c r="G365" s="58"/>
      <c r="H365" s="68"/>
      <c r="I365" s="74"/>
    </row>
    <row r="366" spans="2:9" ht="16.5" x14ac:dyDescent="0.3">
      <c r="B366" s="7">
        <v>523054</v>
      </c>
      <c r="C366" s="23" t="s">
        <v>394</v>
      </c>
      <c r="D366" s="14">
        <v>548</v>
      </c>
      <c r="E366" s="47" t="s">
        <v>16</v>
      </c>
      <c r="F366" s="56"/>
      <c r="G366" s="58"/>
      <c r="H366" s="68"/>
      <c r="I366" s="74"/>
    </row>
    <row r="367" spans="2:9" ht="16.5" x14ac:dyDescent="0.3">
      <c r="B367" s="7">
        <v>523071</v>
      </c>
      <c r="C367" s="23" t="s">
        <v>395</v>
      </c>
      <c r="D367" s="14">
        <v>680</v>
      </c>
      <c r="E367" s="47" t="s">
        <v>16</v>
      </c>
      <c r="F367" s="56"/>
      <c r="G367" s="58"/>
      <c r="H367" s="68"/>
      <c r="I367" s="74"/>
    </row>
    <row r="368" spans="2:9" ht="16.5" x14ac:dyDescent="0.3">
      <c r="B368" s="7">
        <v>523097</v>
      </c>
      <c r="C368" s="23" t="s">
        <v>396</v>
      </c>
      <c r="D368" s="14">
        <v>672</v>
      </c>
      <c r="E368" s="47" t="s">
        <v>16</v>
      </c>
      <c r="F368" s="56"/>
      <c r="G368" s="58"/>
      <c r="H368" s="68"/>
      <c r="I368" s="74"/>
    </row>
    <row r="369" spans="2:9" ht="16.5" x14ac:dyDescent="0.3">
      <c r="B369" s="7">
        <v>523101</v>
      </c>
      <c r="C369" s="23" t="s">
        <v>397</v>
      </c>
      <c r="D369" s="14">
        <v>3877</v>
      </c>
      <c r="E369" s="47" t="s">
        <v>16</v>
      </c>
      <c r="F369" s="56"/>
      <c r="G369" s="58"/>
      <c r="H369" s="68"/>
      <c r="I369" s="74"/>
    </row>
    <row r="370" spans="2:9" ht="16.5" x14ac:dyDescent="0.3">
      <c r="B370" s="7">
        <v>523119</v>
      </c>
      <c r="C370" s="23" t="s">
        <v>398</v>
      </c>
      <c r="D370" s="14">
        <v>619</v>
      </c>
      <c r="E370" s="47" t="s">
        <v>16</v>
      </c>
      <c r="F370" s="56"/>
      <c r="G370" s="58"/>
      <c r="H370" s="68"/>
      <c r="I370" s="74"/>
    </row>
    <row r="371" spans="2:9" ht="16.5" x14ac:dyDescent="0.3">
      <c r="B371" s="7">
        <v>523127</v>
      </c>
      <c r="C371" s="23" t="s">
        <v>399</v>
      </c>
      <c r="D371" s="14">
        <v>135</v>
      </c>
      <c r="E371" s="47" t="s">
        <v>16</v>
      </c>
      <c r="F371" s="56"/>
      <c r="G371" s="58"/>
      <c r="H371" s="68"/>
      <c r="I371" s="74"/>
    </row>
    <row r="372" spans="2:9" ht="16.5" x14ac:dyDescent="0.3">
      <c r="B372" s="7">
        <v>523135</v>
      </c>
      <c r="C372" s="23" t="s">
        <v>400</v>
      </c>
      <c r="D372" s="14">
        <v>365</v>
      </c>
      <c r="E372" s="47" t="s">
        <v>16</v>
      </c>
      <c r="F372" s="56"/>
      <c r="G372" s="58"/>
      <c r="H372" s="68"/>
      <c r="I372" s="74"/>
    </row>
    <row r="373" spans="2:9" ht="16.5" x14ac:dyDescent="0.3">
      <c r="B373" s="7">
        <v>523151</v>
      </c>
      <c r="C373" s="23" t="s">
        <v>401</v>
      </c>
      <c r="D373" s="14">
        <v>510</v>
      </c>
      <c r="E373" s="47" t="s">
        <v>16</v>
      </c>
      <c r="F373" s="56"/>
      <c r="G373" s="58"/>
      <c r="H373" s="68"/>
      <c r="I373" s="74"/>
    </row>
    <row r="374" spans="2:9" ht="16.5" x14ac:dyDescent="0.3">
      <c r="B374" s="7">
        <v>523186</v>
      </c>
      <c r="C374" s="23" t="s">
        <v>402</v>
      </c>
      <c r="D374" s="14">
        <v>1921</v>
      </c>
      <c r="E374" s="47" t="s">
        <v>16</v>
      </c>
      <c r="F374" s="56"/>
      <c r="G374" s="58"/>
      <c r="H374" s="68"/>
      <c r="I374" s="74"/>
    </row>
    <row r="375" spans="2:9" ht="16.5" x14ac:dyDescent="0.3">
      <c r="B375" s="7">
        <v>523194</v>
      </c>
      <c r="C375" s="23" t="s">
        <v>403</v>
      </c>
      <c r="D375" s="14">
        <v>564</v>
      </c>
      <c r="E375" s="47" t="s">
        <v>16</v>
      </c>
      <c r="F375" s="56"/>
      <c r="G375" s="58"/>
      <c r="H375" s="68"/>
      <c r="I375" s="74"/>
    </row>
    <row r="376" spans="2:9" ht="16.5" x14ac:dyDescent="0.3">
      <c r="B376" s="7">
        <v>523208</v>
      </c>
      <c r="C376" s="23" t="s">
        <v>404</v>
      </c>
      <c r="D376" s="14">
        <v>577</v>
      </c>
      <c r="E376" s="47" t="s">
        <v>16</v>
      </c>
      <c r="F376" s="56"/>
      <c r="G376" s="58"/>
      <c r="H376" s="68"/>
      <c r="I376" s="74"/>
    </row>
    <row r="377" spans="2:9" ht="16.5" x14ac:dyDescent="0.3">
      <c r="B377" s="7">
        <v>523216</v>
      </c>
      <c r="C377" s="23" t="s">
        <v>405</v>
      </c>
      <c r="D377" s="14">
        <v>477</v>
      </c>
      <c r="E377" s="47" t="s">
        <v>16</v>
      </c>
      <c r="F377" s="56"/>
      <c r="G377" s="58"/>
      <c r="H377" s="68"/>
      <c r="I377" s="74"/>
    </row>
    <row r="378" spans="2:9" ht="16.5" x14ac:dyDescent="0.3">
      <c r="B378" s="7">
        <v>523259</v>
      </c>
      <c r="C378" s="23" t="s">
        <v>406</v>
      </c>
      <c r="D378" s="14">
        <v>2081</v>
      </c>
      <c r="E378" s="47" t="s">
        <v>16</v>
      </c>
      <c r="F378" s="56"/>
      <c r="G378" s="58"/>
      <c r="H378" s="68"/>
      <c r="I378" s="74"/>
    </row>
    <row r="379" spans="2:9" ht="16.5" x14ac:dyDescent="0.3">
      <c r="B379" s="7">
        <v>523275</v>
      </c>
      <c r="C379" s="23" t="s">
        <v>407</v>
      </c>
      <c r="D379" s="14">
        <v>221</v>
      </c>
      <c r="E379" s="47" t="s">
        <v>16</v>
      </c>
      <c r="F379" s="56"/>
      <c r="G379" s="58"/>
      <c r="H379" s="68"/>
      <c r="I379" s="74"/>
    </row>
    <row r="380" spans="2:9" ht="16.5" x14ac:dyDescent="0.3">
      <c r="B380" s="7">
        <v>523283</v>
      </c>
      <c r="C380" s="23" t="s">
        <v>408</v>
      </c>
      <c r="D380" s="14">
        <v>1085</v>
      </c>
      <c r="E380" s="47" t="s">
        <v>16</v>
      </c>
      <c r="F380" s="56"/>
      <c r="G380" s="58"/>
      <c r="H380" s="68"/>
      <c r="I380" s="74"/>
    </row>
    <row r="381" spans="2:9" ht="16.5" x14ac:dyDescent="0.3">
      <c r="B381" s="7">
        <v>523291</v>
      </c>
      <c r="C381" s="23" t="s">
        <v>409</v>
      </c>
      <c r="D381" s="14">
        <v>696</v>
      </c>
      <c r="E381" s="47" t="s">
        <v>16</v>
      </c>
      <c r="F381" s="56"/>
      <c r="G381" s="58"/>
      <c r="H381" s="68"/>
      <c r="I381" s="74"/>
    </row>
    <row r="382" spans="2:9" ht="16.5" x14ac:dyDescent="0.3">
      <c r="B382" s="7">
        <v>523330</v>
      </c>
      <c r="C382" s="23" t="s">
        <v>410</v>
      </c>
      <c r="D382" s="14">
        <v>608</v>
      </c>
      <c r="E382" s="47" t="s">
        <v>16</v>
      </c>
      <c r="F382" s="56"/>
      <c r="G382" s="58"/>
      <c r="H382" s="68"/>
      <c r="I382" s="74"/>
    </row>
    <row r="383" spans="2:9" ht="16.5" x14ac:dyDescent="0.3">
      <c r="B383" s="7">
        <v>523241</v>
      </c>
      <c r="C383" s="23" t="s">
        <v>411</v>
      </c>
      <c r="D383" s="14">
        <v>1057</v>
      </c>
      <c r="E383" s="47" t="s">
        <v>16</v>
      </c>
      <c r="F383" s="56"/>
      <c r="G383" s="58"/>
      <c r="H383" s="68"/>
      <c r="I383" s="74"/>
    </row>
    <row r="384" spans="2:9" ht="16.5" x14ac:dyDescent="0.3">
      <c r="B384" s="7">
        <v>523348</v>
      </c>
      <c r="C384" s="23" t="s">
        <v>412</v>
      </c>
      <c r="D384" s="14">
        <v>408</v>
      </c>
      <c r="E384" s="47" t="s">
        <v>16</v>
      </c>
      <c r="F384" s="56"/>
      <c r="G384" s="58"/>
      <c r="H384" s="68"/>
      <c r="I384" s="74"/>
    </row>
    <row r="385" spans="2:9" ht="16.5" x14ac:dyDescent="0.3">
      <c r="B385" s="7">
        <v>523356</v>
      </c>
      <c r="C385" s="23" t="s">
        <v>413</v>
      </c>
      <c r="D385" s="14">
        <v>471</v>
      </c>
      <c r="E385" s="47" t="s">
        <v>16</v>
      </c>
      <c r="F385" s="56"/>
      <c r="G385" s="58"/>
      <c r="H385" s="68"/>
      <c r="I385" s="74"/>
    </row>
    <row r="386" spans="2:9" ht="16.5" x14ac:dyDescent="0.3">
      <c r="B386" s="7">
        <v>523364</v>
      </c>
      <c r="C386" s="23" t="s">
        <v>414</v>
      </c>
      <c r="D386" s="14">
        <v>831</v>
      </c>
      <c r="E386" s="47" t="s">
        <v>16</v>
      </c>
      <c r="F386" s="56"/>
      <c r="G386" s="58"/>
      <c r="H386" s="68"/>
      <c r="I386" s="74"/>
    </row>
    <row r="387" spans="2:9" ht="17.25" thickBot="1" x14ac:dyDescent="0.35">
      <c r="B387" s="15">
        <v>523372</v>
      </c>
      <c r="C387" s="24" t="s">
        <v>415</v>
      </c>
      <c r="D387" s="16">
        <v>954</v>
      </c>
      <c r="E387" s="50" t="s">
        <v>16</v>
      </c>
      <c r="F387" s="56"/>
      <c r="G387" s="58"/>
      <c r="H387" s="68"/>
      <c r="I387" s="74"/>
    </row>
    <row r="388" spans="2:9" ht="16.5" x14ac:dyDescent="0.3">
      <c r="B388" s="17">
        <v>521264</v>
      </c>
      <c r="C388" s="25" t="s">
        <v>416</v>
      </c>
      <c r="D388" s="18">
        <v>1067</v>
      </c>
      <c r="E388" s="51" t="s">
        <v>10</v>
      </c>
      <c r="F388" s="65">
        <v>21</v>
      </c>
      <c r="G388" s="60">
        <f>SUM(D388:D408)</f>
        <v>25197</v>
      </c>
      <c r="H388" s="70"/>
      <c r="I388" s="75"/>
    </row>
    <row r="389" spans="2:9" ht="16.5" x14ac:dyDescent="0.3">
      <c r="B389" s="7">
        <v>521302</v>
      </c>
      <c r="C389" s="23" t="s">
        <v>417</v>
      </c>
      <c r="D389" s="14">
        <v>1964</v>
      </c>
      <c r="E389" s="47" t="s">
        <v>10</v>
      </c>
      <c r="F389" s="65"/>
      <c r="G389" s="61"/>
      <c r="H389" s="71"/>
      <c r="I389" s="76"/>
    </row>
    <row r="390" spans="2:9" ht="16.5" x14ac:dyDescent="0.3">
      <c r="B390" s="7">
        <v>521329</v>
      </c>
      <c r="C390" s="23" t="s">
        <v>418</v>
      </c>
      <c r="D390" s="14">
        <v>360</v>
      </c>
      <c r="E390" s="47" t="s">
        <v>10</v>
      </c>
      <c r="F390" s="65"/>
      <c r="G390" s="61"/>
      <c r="H390" s="71"/>
      <c r="I390" s="76"/>
    </row>
    <row r="391" spans="2:9" ht="16.5" x14ac:dyDescent="0.3">
      <c r="B391" s="7">
        <v>521337</v>
      </c>
      <c r="C391" s="23" t="s">
        <v>419</v>
      </c>
      <c r="D391" s="14">
        <v>2341</v>
      </c>
      <c r="E391" s="47" t="s">
        <v>10</v>
      </c>
      <c r="F391" s="65"/>
      <c r="G391" s="61"/>
      <c r="H391" s="71"/>
      <c r="I391" s="76"/>
    </row>
    <row r="392" spans="2:9" ht="16.5" x14ac:dyDescent="0.3">
      <c r="B392" s="7">
        <v>559873</v>
      </c>
      <c r="C392" s="23" t="s">
        <v>420</v>
      </c>
      <c r="D392" s="14">
        <v>454</v>
      </c>
      <c r="E392" s="47" t="s">
        <v>10</v>
      </c>
      <c r="F392" s="65"/>
      <c r="G392" s="61"/>
      <c r="H392" s="71"/>
      <c r="I392" s="76"/>
    </row>
    <row r="393" spans="2:9" ht="16.5" x14ac:dyDescent="0.3">
      <c r="B393" s="7">
        <v>521396</v>
      </c>
      <c r="C393" s="23" t="s">
        <v>421</v>
      </c>
      <c r="D393" s="14">
        <v>176</v>
      </c>
      <c r="E393" s="47" t="s">
        <v>10</v>
      </c>
      <c r="F393" s="65"/>
      <c r="G393" s="61"/>
      <c r="H393" s="71"/>
      <c r="I393" s="76"/>
    </row>
    <row r="394" spans="2:9" ht="16.5" x14ac:dyDescent="0.3">
      <c r="B394" s="7">
        <v>518123</v>
      </c>
      <c r="C394" s="23" t="s">
        <v>422</v>
      </c>
      <c r="D394" s="14">
        <v>217</v>
      </c>
      <c r="E394" s="47" t="s">
        <v>10</v>
      </c>
      <c r="F394" s="65"/>
      <c r="G394" s="61"/>
      <c r="H394" s="71"/>
      <c r="I394" s="76"/>
    </row>
    <row r="395" spans="2:9" ht="16.5" x14ac:dyDescent="0.3">
      <c r="B395" s="7">
        <v>518107</v>
      </c>
      <c r="C395" s="23" t="s">
        <v>423</v>
      </c>
      <c r="D395" s="14">
        <v>181</v>
      </c>
      <c r="E395" s="47" t="s">
        <v>10</v>
      </c>
      <c r="F395" s="65"/>
      <c r="G395" s="61"/>
      <c r="H395" s="71"/>
      <c r="I395" s="76"/>
    </row>
    <row r="396" spans="2:9" ht="16.5" x14ac:dyDescent="0.3">
      <c r="B396" s="7">
        <v>525740</v>
      </c>
      <c r="C396" s="23" t="s">
        <v>424</v>
      </c>
      <c r="D396" s="14">
        <v>956</v>
      </c>
      <c r="E396" s="47" t="s">
        <v>10</v>
      </c>
      <c r="F396" s="65"/>
      <c r="G396" s="61"/>
      <c r="H396" s="71"/>
      <c r="I396" s="76"/>
    </row>
    <row r="397" spans="2:9" ht="16.5" x14ac:dyDescent="0.3">
      <c r="B397" s="7">
        <v>599310</v>
      </c>
      <c r="C397" s="23" t="s">
        <v>425</v>
      </c>
      <c r="D397" s="14">
        <v>106</v>
      </c>
      <c r="E397" s="47" t="s">
        <v>10</v>
      </c>
      <c r="F397" s="65"/>
      <c r="G397" s="61"/>
      <c r="H397" s="71"/>
      <c r="I397" s="76"/>
    </row>
    <row r="398" spans="2:9" ht="16.5" x14ac:dyDescent="0.3">
      <c r="B398" s="7">
        <v>521485</v>
      </c>
      <c r="C398" s="23" t="s">
        <v>426</v>
      </c>
      <c r="D398" s="14">
        <v>584</v>
      </c>
      <c r="E398" s="47" t="s">
        <v>10</v>
      </c>
      <c r="F398" s="65"/>
      <c r="G398" s="61"/>
      <c r="H398" s="71"/>
      <c r="I398" s="76"/>
    </row>
    <row r="399" spans="2:9" ht="16.5" x14ac:dyDescent="0.3">
      <c r="B399" s="7">
        <v>521680</v>
      </c>
      <c r="C399" s="23" t="s">
        <v>427</v>
      </c>
      <c r="D399" s="14">
        <v>1263</v>
      </c>
      <c r="E399" s="47" t="s">
        <v>10</v>
      </c>
      <c r="F399" s="65"/>
      <c r="G399" s="61"/>
      <c r="H399" s="71"/>
      <c r="I399" s="76"/>
    </row>
    <row r="400" spans="2:9" ht="16.5" x14ac:dyDescent="0.3">
      <c r="B400" s="7">
        <v>521698</v>
      </c>
      <c r="C400" s="23" t="s">
        <v>10</v>
      </c>
      <c r="D400" s="14">
        <v>9616</v>
      </c>
      <c r="E400" s="47" t="s">
        <v>10</v>
      </c>
      <c r="F400" s="65"/>
      <c r="G400" s="61"/>
      <c r="H400" s="71"/>
      <c r="I400" s="76"/>
    </row>
    <row r="401" spans="2:9" ht="16.5" x14ac:dyDescent="0.3">
      <c r="B401" s="7">
        <v>521761</v>
      </c>
      <c r="C401" s="23" t="s">
        <v>428</v>
      </c>
      <c r="D401" s="14">
        <v>414</v>
      </c>
      <c r="E401" s="47" t="s">
        <v>10</v>
      </c>
      <c r="F401" s="65"/>
      <c r="G401" s="61"/>
      <c r="H401" s="71"/>
      <c r="I401" s="76"/>
    </row>
    <row r="402" spans="2:9" ht="16.5" x14ac:dyDescent="0.3">
      <c r="B402" s="7">
        <v>521850</v>
      </c>
      <c r="C402" s="23" t="s">
        <v>429</v>
      </c>
      <c r="D402" s="14">
        <v>572</v>
      </c>
      <c r="E402" s="47" t="s">
        <v>10</v>
      </c>
      <c r="F402" s="65"/>
      <c r="G402" s="61"/>
      <c r="H402" s="71"/>
      <c r="I402" s="76"/>
    </row>
    <row r="403" spans="2:9" ht="16.5" x14ac:dyDescent="0.3">
      <c r="B403" s="7">
        <v>521868</v>
      </c>
      <c r="C403" s="23" t="s">
        <v>430</v>
      </c>
      <c r="D403" s="14">
        <v>364</v>
      </c>
      <c r="E403" s="47" t="s">
        <v>10</v>
      </c>
      <c r="F403" s="65"/>
      <c r="G403" s="61"/>
      <c r="H403" s="71"/>
      <c r="I403" s="76"/>
    </row>
    <row r="404" spans="2:9" ht="16.5" x14ac:dyDescent="0.3">
      <c r="B404" s="7">
        <v>521922</v>
      </c>
      <c r="C404" s="23" t="s">
        <v>431</v>
      </c>
      <c r="D404" s="14">
        <v>329</v>
      </c>
      <c r="E404" s="47" t="s">
        <v>10</v>
      </c>
      <c r="F404" s="65"/>
      <c r="G404" s="61"/>
      <c r="H404" s="71"/>
      <c r="I404" s="76"/>
    </row>
    <row r="405" spans="2:9" ht="16.5" x14ac:dyDescent="0.3">
      <c r="B405" s="7">
        <v>559784</v>
      </c>
      <c r="C405" s="23" t="s">
        <v>432</v>
      </c>
      <c r="D405" s="14">
        <v>3425</v>
      </c>
      <c r="E405" s="47" t="s">
        <v>10</v>
      </c>
      <c r="F405" s="65"/>
      <c r="G405" s="61"/>
      <c r="H405" s="71"/>
      <c r="I405" s="76"/>
    </row>
    <row r="406" spans="2:9" ht="16.5" x14ac:dyDescent="0.3">
      <c r="B406" s="7">
        <v>521779</v>
      </c>
      <c r="C406" s="23" t="s">
        <v>433</v>
      </c>
      <c r="D406" s="14">
        <v>271</v>
      </c>
      <c r="E406" s="47" t="s">
        <v>10</v>
      </c>
      <c r="F406" s="65"/>
      <c r="G406" s="61"/>
      <c r="H406" s="71"/>
      <c r="I406" s="76"/>
    </row>
    <row r="407" spans="2:9" ht="16.5" x14ac:dyDescent="0.3">
      <c r="B407" s="7">
        <v>559881</v>
      </c>
      <c r="C407" s="23" t="s">
        <v>434</v>
      </c>
      <c r="D407" s="14">
        <v>143</v>
      </c>
      <c r="E407" s="47" t="s">
        <v>10</v>
      </c>
      <c r="F407" s="65"/>
      <c r="G407" s="61"/>
      <c r="H407" s="71"/>
      <c r="I407" s="76"/>
    </row>
    <row r="408" spans="2:9" ht="17.25" thickBot="1" x14ac:dyDescent="0.35">
      <c r="B408" s="15">
        <v>522252</v>
      </c>
      <c r="C408" s="24" t="s">
        <v>435</v>
      </c>
      <c r="D408" s="16">
        <v>394</v>
      </c>
      <c r="E408" s="50" t="s">
        <v>10</v>
      </c>
      <c r="F408" s="65"/>
      <c r="G408" s="61"/>
      <c r="H408" s="71"/>
      <c r="I408" s="76"/>
    </row>
    <row r="409" spans="2:9" ht="16.5" x14ac:dyDescent="0.3">
      <c r="B409" s="17">
        <v>526673</v>
      </c>
      <c r="C409" s="25" t="s">
        <v>436</v>
      </c>
      <c r="D409" s="18">
        <v>1266</v>
      </c>
      <c r="E409" s="51" t="s">
        <v>30</v>
      </c>
      <c r="F409" s="56">
        <v>11</v>
      </c>
      <c r="G409" s="59">
        <f>SUM(D409:D419)</f>
        <v>7612</v>
      </c>
      <c r="H409" s="69"/>
      <c r="I409" s="73"/>
    </row>
    <row r="410" spans="2:9" ht="16.5" x14ac:dyDescent="0.3">
      <c r="B410" s="7">
        <v>526681</v>
      </c>
      <c r="C410" s="23" t="s">
        <v>437</v>
      </c>
      <c r="D410" s="14">
        <v>203</v>
      </c>
      <c r="E410" s="47" t="s">
        <v>30</v>
      </c>
      <c r="F410" s="56"/>
      <c r="G410" s="58"/>
      <c r="H410" s="68"/>
      <c r="I410" s="74"/>
    </row>
    <row r="411" spans="2:9" ht="16.5" x14ac:dyDescent="0.3">
      <c r="B411" s="7">
        <v>526819</v>
      </c>
      <c r="C411" s="23" t="s">
        <v>438</v>
      </c>
      <c r="D411" s="14">
        <v>714</v>
      </c>
      <c r="E411" s="47" t="s">
        <v>30</v>
      </c>
      <c r="F411" s="56"/>
      <c r="G411" s="58"/>
      <c r="H411" s="68"/>
      <c r="I411" s="74"/>
    </row>
    <row r="412" spans="2:9" ht="16.5" x14ac:dyDescent="0.3">
      <c r="B412" s="7">
        <v>526878</v>
      </c>
      <c r="C412" s="23" t="s">
        <v>439</v>
      </c>
      <c r="D412" s="14">
        <v>1244</v>
      </c>
      <c r="E412" s="47" t="s">
        <v>30</v>
      </c>
      <c r="F412" s="56"/>
      <c r="G412" s="58"/>
      <c r="H412" s="68"/>
      <c r="I412" s="74"/>
    </row>
    <row r="413" spans="2:9" ht="16.5" x14ac:dyDescent="0.3">
      <c r="B413" s="7">
        <v>526932</v>
      </c>
      <c r="C413" s="23" t="s">
        <v>440</v>
      </c>
      <c r="D413" s="14">
        <v>25</v>
      </c>
      <c r="E413" s="47" t="s">
        <v>30</v>
      </c>
      <c r="F413" s="56"/>
      <c r="G413" s="58"/>
      <c r="H413" s="68"/>
      <c r="I413" s="74"/>
    </row>
    <row r="414" spans="2:9" ht="16.5" x14ac:dyDescent="0.3">
      <c r="B414" s="7">
        <v>526941</v>
      </c>
      <c r="C414" s="23" t="s">
        <v>441</v>
      </c>
      <c r="D414" s="14">
        <v>594</v>
      </c>
      <c r="E414" s="47" t="s">
        <v>30</v>
      </c>
      <c r="F414" s="56"/>
      <c r="G414" s="58"/>
      <c r="H414" s="68"/>
      <c r="I414" s="74"/>
    </row>
    <row r="415" spans="2:9" ht="16.5" x14ac:dyDescent="0.3">
      <c r="B415" s="7">
        <v>526959</v>
      </c>
      <c r="C415" s="23" t="s">
        <v>30</v>
      </c>
      <c r="D415" s="14">
        <v>1625</v>
      </c>
      <c r="E415" s="47" t="s">
        <v>30</v>
      </c>
      <c r="F415" s="56"/>
      <c r="G415" s="58"/>
      <c r="H415" s="68"/>
      <c r="I415" s="74"/>
    </row>
    <row r="416" spans="2:9" ht="16.5" x14ac:dyDescent="0.3">
      <c r="B416" s="7">
        <v>526983</v>
      </c>
      <c r="C416" s="23" t="s">
        <v>442</v>
      </c>
      <c r="D416" s="14">
        <v>213</v>
      </c>
      <c r="E416" s="47" t="s">
        <v>30</v>
      </c>
      <c r="F416" s="56"/>
      <c r="G416" s="58"/>
      <c r="H416" s="68"/>
      <c r="I416" s="74"/>
    </row>
    <row r="417" spans="2:9" ht="16.5" x14ac:dyDescent="0.3">
      <c r="B417" s="7">
        <v>526991</v>
      </c>
      <c r="C417" s="23" t="s">
        <v>443</v>
      </c>
      <c r="D417" s="14">
        <v>70</v>
      </c>
      <c r="E417" s="47" t="s">
        <v>30</v>
      </c>
      <c r="F417" s="56"/>
      <c r="G417" s="58"/>
      <c r="H417" s="68"/>
      <c r="I417" s="74"/>
    </row>
    <row r="418" spans="2:9" ht="16.5" x14ac:dyDescent="0.3">
      <c r="B418" s="7">
        <v>527041</v>
      </c>
      <c r="C418" s="23" t="s">
        <v>444</v>
      </c>
      <c r="D418" s="14">
        <v>1413</v>
      </c>
      <c r="E418" s="47" t="s">
        <v>30</v>
      </c>
      <c r="F418" s="56"/>
      <c r="G418" s="58"/>
      <c r="H418" s="68"/>
      <c r="I418" s="74"/>
    </row>
    <row r="419" spans="2:9" ht="17.25" thickBot="1" x14ac:dyDescent="0.35">
      <c r="B419" s="15">
        <v>527084</v>
      </c>
      <c r="C419" s="24" t="s">
        <v>445</v>
      </c>
      <c r="D419" s="16">
        <v>245</v>
      </c>
      <c r="E419" s="50" t="s">
        <v>30</v>
      </c>
      <c r="F419" s="56"/>
      <c r="G419" s="58"/>
      <c r="H419" s="68"/>
      <c r="I419" s="74"/>
    </row>
    <row r="420" spans="2:9" ht="16.5" x14ac:dyDescent="0.3">
      <c r="B420" s="17">
        <v>525537</v>
      </c>
      <c r="C420" s="25" t="s">
        <v>446</v>
      </c>
      <c r="D420" s="18">
        <v>147</v>
      </c>
      <c r="E420" s="51" t="s">
        <v>26</v>
      </c>
      <c r="F420" s="56">
        <v>13</v>
      </c>
      <c r="G420" s="59">
        <f>SUM(D420:D432)</f>
        <v>6636</v>
      </c>
      <c r="H420" s="69"/>
      <c r="I420" s="73"/>
    </row>
    <row r="421" spans="2:9" ht="16.5" x14ac:dyDescent="0.3">
      <c r="B421" s="7">
        <v>525553</v>
      </c>
      <c r="C421" s="23" t="s">
        <v>447</v>
      </c>
      <c r="D421" s="14">
        <v>247</v>
      </c>
      <c r="E421" s="47" t="s">
        <v>26</v>
      </c>
      <c r="F421" s="56"/>
      <c r="G421" s="58"/>
      <c r="H421" s="68"/>
      <c r="I421" s="74"/>
    </row>
    <row r="422" spans="2:9" ht="16.5" x14ac:dyDescent="0.3">
      <c r="B422" s="7">
        <v>514578</v>
      </c>
      <c r="C422" s="23" t="s">
        <v>448</v>
      </c>
      <c r="D422" s="14">
        <v>353</v>
      </c>
      <c r="E422" s="47" t="s">
        <v>26</v>
      </c>
      <c r="F422" s="56"/>
      <c r="G422" s="58"/>
      <c r="H422" s="68"/>
      <c r="I422" s="74"/>
    </row>
    <row r="423" spans="2:9" ht="16.5" x14ac:dyDescent="0.3">
      <c r="B423" s="7">
        <v>525626</v>
      </c>
      <c r="C423" s="23" t="s">
        <v>449</v>
      </c>
      <c r="D423" s="14">
        <v>466</v>
      </c>
      <c r="E423" s="47" t="s">
        <v>26</v>
      </c>
      <c r="F423" s="56"/>
      <c r="G423" s="58"/>
      <c r="H423" s="68"/>
      <c r="I423" s="74"/>
    </row>
    <row r="424" spans="2:9" ht="16.5" x14ac:dyDescent="0.3">
      <c r="B424" s="7">
        <v>525651</v>
      </c>
      <c r="C424" s="23" t="s">
        <v>450</v>
      </c>
      <c r="D424" s="14">
        <v>1172</v>
      </c>
      <c r="E424" s="47" t="s">
        <v>26</v>
      </c>
      <c r="F424" s="56"/>
      <c r="G424" s="58"/>
      <c r="H424" s="68"/>
      <c r="I424" s="74"/>
    </row>
    <row r="425" spans="2:9" ht="16.5" x14ac:dyDescent="0.3">
      <c r="B425" s="7">
        <v>525821</v>
      </c>
      <c r="C425" s="23" t="s">
        <v>451</v>
      </c>
      <c r="D425" s="14">
        <v>296</v>
      </c>
      <c r="E425" s="47" t="s">
        <v>26</v>
      </c>
      <c r="F425" s="56"/>
      <c r="G425" s="58"/>
      <c r="H425" s="68"/>
      <c r="I425" s="74"/>
    </row>
    <row r="426" spans="2:9" ht="16.5" x14ac:dyDescent="0.3">
      <c r="B426" s="7">
        <v>525898</v>
      </c>
      <c r="C426" s="23" t="s">
        <v>452</v>
      </c>
      <c r="D426" s="14">
        <v>646</v>
      </c>
      <c r="E426" s="47" t="s">
        <v>26</v>
      </c>
      <c r="F426" s="56"/>
      <c r="G426" s="58"/>
      <c r="H426" s="68"/>
      <c r="I426" s="74"/>
    </row>
    <row r="427" spans="2:9" ht="16.5" x14ac:dyDescent="0.3">
      <c r="B427" s="7">
        <v>525961</v>
      </c>
      <c r="C427" s="23" t="s">
        <v>453</v>
      </c>
      <c r="D427" s="14">
        <v>151</v>
      </c>
      <c r="E427" s="47" t="s">
        <v>26</v>
      </c>
      <c r="F427" s="56"/>
      <c r="G427" s="58"/>
      <c r="H427" s="68"/>
      <c r="I427" s="74"/>
    </row>
    <row r="428" spans="2:9" ht="16.5" x14ac:dyDescent="0.3">
      <c r="B428" s="7">
        <v>526070</v>
      </c>
      <c r="C428" s="23" t="s">
        <v>454</v>
      </c>
      <c r="D428" s="14">
        <v>313</v>
      </c>
      <c r="E428" s="47" t="s">
        <v>26</v>
      </c>
      <c r="F428" s="56"/>
      <c r="G428" s="58"/>
      <c r="H428" s="68"/>
      <c r="I428" s="74"/>
    </row>
    <row r="429" spans="2:9" ht="16.5" x14ac:dyDescent="0.3">
      <c r="B429" s="7">
        <v>526096</v>
      </c>
      <c r="C429" s="23" t="s">
        <v>26</v>
      </c>
      <c r="D429" s="14">
        <v>2047</v>
      </c>
      <c r="E429" s="47" t="s">
        <v>26</v>
      </c>
      <c r="F429" s="56"/>
      <c r="G429" s="58"/>
      <c r="H429" s="68"/>
      <c r="I429" s="74"/>
    </row>
    <row r="430" spans="2:9" ht="16.5" x14ac:dyDescent="0.3">
      <c r="B430" s="7">
        <v>526193</v>
      </c>
      <c r="C430" s="23" t="s">
        <v>455</v>
      </c>
      <c r="D430" s="14">
        <v>186</v>
      </c>
      <c r="E430" s="47" t="s">
        <v>26</v>
      </c>
      <c r="F430" s="56"/>
      <c r="G430" s="58"/>
      <c r="H430" s="68"/>
      <c r="I430" s="74"/>
    </row>
    <row r="431" spans="2:9" ht="16.5" x14ac:dyDescent="0.3">
      <c r="B431" s="7">
        <v>526223</v>
      </c>
      <c r="C431" s="23" t="s">
        <v>456</v>
      </c>
      <c r="D431" s="14">
        <v>491</v>
      </c>
      <c r="E431" s="47" t="s">
        <v>26</v>
      </c>
      <c r="F431" s="56"/>
      <c r="G431" s="58"/>
      <c r="H431" s="68"/>
      <c r="I431" s="74"/>
    </row>
    <row r="432" spans="2:9" ht="17.25" thickBot="1" x14ac:dyDescent="0.35">
      <c r="B432" s="15">
        <v>526231</v>
      </c>
      <c r="C432" s="24" t="s">
        <v>457</v>
      </c>
      <c r="D432" s="16">
        <v>121</v>
      </c>
      <c r="E432" s="50" t="s">
        <v>26</v>
      </c>
      <c r="F432" s="56"/>
      <c r="G432" s="58"/>
      <c r="H432" s="68"/>
      <c r="I432" s="74"/>
    </row>
    <row r="433" spans="2:9" ht="16.5" x14ac:dyDescent="0.3">
      <c r="B433" s="17">
        <v>511269</v>
      </c>
      <c r="C433" s="25" t="s">
        <v>458</v>
      </c>
      <c r="D433" s="18">
        <v>677</v>
      </c>
      <c r="E433" s="51" t="s">
        <v>18</v>
      </c>
      <c r="F433" s="56">
        <v>11</v>
      </c>
      <c r="G433" s="59">
        <f>SUM(D433:D443)</f>
        <v>8933</v>
      </c>
      <c r="H433" s="69"/>
      <c r="I433" s="73"/>
    </row>
    <row r="434" spans="2:9" ht="16.5" x14ac:dyDescent="0.3">
      <c r="B434" s="7">
        <v>511340</v>
      </c>
      <c r="C434" s="23" t="s">
        <v>459</v>
      </c>
      <c r="D434" s="14">
        <v>412</v>
      </c>
      <c r="E434" s="47" t="s">
        <v>18</v>
      </c>
      <c r="F434" s="56"/>
      <c r="G434" s="58"/>
      <c r="H434" s="68"/>
      <c r="I434" s="74"/>
    </row>
    <row r="435" spans="2:9" ht="16.5" x14ac:dyDescent="0.3">
      <c r="B435" s="7">
        <v>511447</v>
      </c>
      <c r="C435" s="23" t="s">
        <v>460</v>
      </c>
      <c r="D435" s="14">
        <v>209</v>
      </c>
      <c r="E435" s="47" t="s">
        <v>18</v>
      </c>
      <c r="F435" s="56"/>
      <c r="G435" s="58"/>
      <c r="H435" s="68"/>
      <c r="I435" s="74"/>
    </row>
    <row r="436" spans="2:9" ht="16.5" x14ac:dyDescent="0.3">
      <c r="B436" s="7">
        <v>511501</v>
      </c>
      <c r="C436" s="23" t="s">
        <v>461</v>
      </c>
      <c r="D436" s="14">
        <v>46</v>
      </c>
      <c r="E436" s="47" t="s">
        <v>18</v>
      </c>
      <c r="F436" s="56"/>
      <c r="G436" s="58"/>
      <c r="H436" s="68"/>
      <c r="I436" s="74"/>
    </row>
    <row r="437" spans="2:9" ht="16.5" x14ac:dyDescent="0.3">
      <c r="B437" s="7">
        <v>511595</v>
      </c>
      <c r="C437" s="23" t="s">
        <v>462</v>
      </c>
      <c r="D437" s="14">
        <v>1256</v>
      </c>
      <c r="E437" s="47" t="s">
        <v>18</v>
      </c>
      <c r="F437" s="56"/>
      <c r="G437" s="58"/>
      <c r="H437" s="68"/>
      <c r="I437" s="74"/>
    </row>
    <row r="438" spans="2:9" ht="16.5" x14ac:dyDescent="0.3">
      <c r="B438" s="7">
        <v>511617</v>
      </c>
      <c r="C438" s="23" t="s">
        <v>463</v>
      </c>
      <c r="D438" s="14">
        <v>95</v>
      </c>
      <c r="E438" s="47" t="s">
        <v>18</v>
      </c>
      <c r="F438" s="56"/>
      <c r="G438" s="58"/>
      <c r="H438" s="68"/>
      <c r="I438" s="74"/>
    </row>
    <row r="439" spans="2:9" ht="16.5" x14ac:dyDescent="0.3">
      <c r="B439" s="7">
        <v>511684</v>
      </c>
      <c r="C439" s="23" t="s">
        <v>464</v>
      </c>
      <c r="D439" s="14">
        <v>251</v>
      </c>
      <c r="E439" s="47" t="s">
        <v>18</v>
      </c>
      <c r="F439" s="56"/>
      <c r="G439" s="58"/>
      <c r="H439" s="68"/>
      <c r="I439" s="74"/>
    </row>
    <row r="440" spans="2:9" ht="16.5" x14ac:dyDescent="0.3">
      <c r="B440" s="7">
        <v>511765</v>
      </c>
      <c r="C440" s="23" t="s">
        <v>18</v>
      </c>
      <c r="D440" s="14">
        <v>4862</v>
      </c>
      <c r="E440" s="47" t="s">
        <v>18</v>
      </c>
      <c r="F440" s="56"/>
      <c r="G440" s="58"/>
      <c r="H440" s="68"/>
      <c r="I440" s="74"/>
    </row>
    <row r="441" spans="2:9" ht="16.5" x14ac:dyDescent="0.3">
      <c r="B441" s="7">
        <v>511820</v>
      </c>
      <c r="C441" s="23" t="s">
        <v>465</v>
      </c>
      <c r="D441" s="14">
        <v>246</v>
      </c>
      <c r="E441" s="47" t="s">
        <v>18</v>
      </c>
      <c r="F441" s="56"/>
      <c r="G441" s="58"/>
      <c r="H441" s="68"/>
      <c r="I441" s="74"/>
    </row>
    <row r="442" spans="2:9" ht="16.5" x14ac:dyDescent="0.3">
      <c r="B442" s="7">
        <v>511978</v>
      </c>
      <c r="C442" s="23" t="s">
        <v>466</v>
      </c>
      <c r="D442" s="14">
        <v>446</v>
      </c>
      <c r="E442" s="47" t="s">
        <v>18</v>
      </c>
      <c r="F442" s="56"/>
      <c r="G442" s="58"/>
      <c r="H442" s="68"/>
      <c r="I442" s="74"/>
    </row>
    <row r="443" spans="2:9" ht="17.25" thickBot="1" x14ac:dyDescent="0.35">
      <c r="B443" s="15">
        <v>582051</v>
      </c>
      <c r="C443" s="24" t="s">
        <v>467</v>
      </c>
      <c r="D443" s="16">
        <v>433</v>
      </c>
      <c r="E443" s="50" t="s">
        <v>18</v>
      </c>
      <c r="F443" s="56"/>
      <c r="G443" s="58"/>
      <c r="H443" s="68"/>
      <c r="I443" s="74"/>
    </row>
    <row r="444" spans="2:9" ht="16.5" x14ac:dyDescent="0.3">
      <c r="B444" s="17">
        <v>525774</v>
      </c>
      <c r="C444" s="25" t="s">
        <v>468</v>
      </c>
      <c r="D444" s="18">
        <v>355</v>
      </c>
      <c r="E444" s="51" t="s">
        <v>20</v>
      </c>
      <c r="F444" s="56">
        <v>12</v>
      </c>
      <c r="G444" s="59">
        <f>SUM(D444:D455)</f>
        <v>16882</v>
      </c>
      <c r="H444" s="69"/>
      <c r="I444" s="73"/>
    </row>
    <row r="445" spans="2:9" ht="16.5" x14ac:dyDescent="0.3">
      <c r="B445" s="7">
        <v>525928</v>
      </c>
      <c r="C445" s="23" t="s">
        <v>469</v>
      </c>
      <c r="D445" s="14">
        <v>1180</v>
      </c>
      <c r="E445" s="47" t="s">
        <v>20</v>
      </c>
      <c r="F445" s="56"/>
      <c r="G445" s="58"/>
      <c r="H445" s="68"/>
      <c r="I445" s="74"/>
    </row>
    <row r="446" spans="2:9" ht="16.5" x14ac:dyDescent="0.3">
      <c r="B446" s="7">
        <v>580384</v>
      </c>
      <c r="C446" s="23" t="s">
        <v>470</v>
      </c>
      <c r="D446" s="14">
        <v>495</v>
      </c>
      <c r="E446" s="47" t="s">
        <v>20</v>
      </c>
      <c r="F446" s="56"/>
      <c r="G446" s="58"/>
      <c r="H446" s="68"/>
      <c r="I446" s="74"/>
    </row>
    <row r="447" spans="2:9" ht="16.5" x14ac:dyDescent="0.3">
      <c r="B447" s="7">
        <v>525987</v>
      </c>
      <c r="C447" s="23" t="s">
        <v>471</v>
      </c>
      <c r="D447" s="14">
        <v>1111</v>
      </c>
      <c r="E447" s="47" t="s">
        <v>20</v>
      </c>
      <c r="F447" s="56"/>
      <c r="G447" s="58"/>
      <c r="H447" s="68"/>
      <c r="I447" s="74"/>
    </row>
    <row r="448" spans="2:9" ht="16.5" x14ac:dyDescent="0.3">
      <c r="B448" s="7">
        <v>525995</v>
      </c>
      <c r="C448" s="23" t="s">
        <v>472</v>
      </c>
      <c r="D448" s="14">
        <v>903</v>
      </c>
      <c r="E448" s="47" t="s">
        <v>20</v>
      </c>
      <c r="F448" s="56"/>
      <c r="G448" s="58"/>
      <c r="H448" s="68"/>
      <c r="I448" s="74"/>
    </row>
    <row r="449" spans="2:9" ht="16.5" x14ac:dyDescent="0.3">
      <c r="B449" s="7">
        <v>526002</v>
      </c>
      <c r="C449" s="23" t="s">
        <v>473</v>
      </c>
      <c r="D449" s="14">
        <v>168</v>
      </c>
      <c r="E449" s="47" t="s">
        <v>20</v>
      </c>
      <c r="F449" s="56"/>
      <c r="G449" s="58"/>
      <c r="H449" s="68"/>
      <c r="I449" s="74"/>
    </row>
    <row r="450" spans="2:9" ht="16.5" x14ac:dyDescent="0.3">
      <c r="B450" s="7">
        <v>526011</v>
      </c>
      <c r="C450" s="23" t="s">
        <v>474</v>
      </c>
      <c r="D450" s="14">
        <v>170</v>
      </c>
      <c r="E450" s="47" t="s">
        <v>20</v>
      </c>
      <c r="F450" s="56"/>
      <c r="G450" s="58"/>
      <c r="H450" s="68"/>
      <c r="I450" s="74"/>
    </row>
    <row r="451" spans="2:9" ht="16.5" x14ac:dyDescent="0.3">
      <c r="B451" s="7">
        <v>526029</v>
      </c>
      <c r="C451" s="23" t="s">
        <v>475</v>
      </c>
      <c r="D451" s="14">
        <v>201</v>
      </c>
      <c r="E451" s="47" t="s">
        <v>20</v>
      </c>
      <c r="F451" s="56"/>
      <c r="G451" s="58"/>
      <c r="H451" s="68"/>
      <c r="I451" s="74"/>
    </row>
    <row r="452" spans="2:9" ht="16.5" x14ac:dyDescent="0.3">
      <c r="B452" s="7">
        <v>526142</v>
      </c>
      <c r="C452" s="23" t="s">
        <v>20</v>
      </c>
      <c r="D452" s="14">
        <v>10573</v>
      </c>
      <c r="E452" s="47" t="s">
        <v>20</v>
      </c>
      <c r="F452" s="56"/>
      <c r="G452" s="58"/>
      <c r="H452" s="68"/>
      <c r="I452" s="74"/>
    </row>
    <row r="453" spans="2:9" ht="16.5" x14ac:dyDescent="0.3">
      <c r="B453" s="7">
        <v>526151</v>
      </c>
      <c r="C453" s="23" t="s">
        <v>476</v>
      </c>
      <c r="D453" s="14">
        <v>266</v>
      </c>
      <c r="E453" s="47" t="s">
        <v>20</v>
      </c>
      <c r="F453" s="56"/>
      <c r="G453" s="58"/>
      <c r="H453" s="68"/>
      <c r="I453" s="74"/>
    </row>
    <row r="454" spans="2:9" ht="16.5" x14ac:dyDescent="0.3">
      <c r="B454" s="7">
        <v>526258</v>
      </c>
      <c r="C454" s="23" t="s">
        <v>477</v>
      </c>
      <c r="D454" s="14">
        <v>1200</v>
      </c>
      <c r="E454" s="47" t="s">
        <v>20</v>
      </c>
      <c r="F454" s="56"/>
      <c r="G454" s="58"/>
      <c r="H454" s="68"/>
      <c r="I454" s="74"/>
    </row>
    <row r="455" spans="2:9" ht="17.25" thickBot="1" x14ac:dyDescent="0.35">
      <c r="B455" s="15">
        <v>526321</v>
      </c>
      <c r="C455" s="24" t="s">
        <v>478</v>
      </c>
      <c r="D455" s="16">
        <v>260</v>
      </c>
      <c r="E455" s="50" t="s">
        <v>20</v>
      </c>
      <c r="F455" s="56"/>
      <c r="G455" s="58"/>
      <c r="H455" s="68"/>
      <c r="I455" s="74"/>
    </row>
    <row r="456" spans="2:9" ht="16.5" x14ac:dyDescent="0.3">
      <c r="B456" s="17">
        <v>514519</v>
      </c>
      <c r="C456" s="25" t="s">
        <v>479</v>
      </c>
      <c r="D456" s="18">
        <v>796</v>
      </c>
      <c r="E456" s="51" t="s">
        <v>23</v>
      </c>
      <c r="F456" s="56">
        <v>77</v>
      </c>
      <c r="G456" s="59">
        <f>SUM(D456:D532)</f>
        <v>53033</v>
      </c>
      <c r="H456" s="69"/>
      <c r="I456" s="73"/>
    </row>
    <row r="457" spans="2:9" ht="16.5" x14ac:dyDescent="0.3">
      <c r="B457" s="7">
        <v>514535</v>
      </c>
      <c r="C457" s="23" t="s">
        <v>480</v>
      </c>
      <c r="D457" s="14">
        <v>177</v>
      </c>
      <c r="E457" s="47" t="s">
        <v>23</v>
      </c>
      <c r="F457" s="56"/>
      <c r="G457" s="58"/>
      <c r="H457" s="68"/>
      <c r="I457" s="74"/>
    </row>
    <row r="458" spans="2:9" ht="16.5" x14ac:dyDescent="0.3">
      <c r="B458" s="7">
        <v>514543</v>
      </c>
      <c r="C458" s="23" t="s">
        <v>481</v>
      </c>
      <c r="D458" s="14">
        <v>676</v>
      </c>
      <c r="E458" s="47" t="s">
        <v>23</v>
      </c>
      <c r="F458" s="56"/>
      <c r="G458" s="58"/>
      <c r="H458" s="68"/>
      <c r="I458" s="74"/>
    </row>
    <row r="459" spans="2:9" ht="16.5" x14ac:dyDescent="0.3">
      <c r="B459" s="7">
        <v>514551</v>
      </c>
      <c r="C459" s="23" t="s">
        <v>482</v>
      </c>
      <c r="D459" s="14">
        <v>185</v>
      </c>
      <c r="E459" s="47" t="s">
        <v>23</v>
      </c>
      <c r="F459" s="56"/>
      <c r="G459" s="58"/>
      <c r="H459" s="68"/>
      <c r="I459" s="74"/>
    </row>
    <row r="460" spans="2:9" ht="16.5" x14ac:dyDescent="0.3">
      <c r="B460" s="7">
        <v>514586</v>
      </c>
      <c r="C460" s="23" t="s">
        <v>483</v>
      </c>
      <c r="D460" s="14">
        <v>67</v>
      </c>
      <c r="E460" s="47" t="s">
        <v>23</v>
      </c>
      <c r="F460" s="56"/>
      <c r="G460" s="58"/>
      <c r="H460" s="68"/>
      <c r="I460" s="74"/>
    </row>
    <row r="461" spans="2:9" ht="16.5" x14ac:dyDescent="0.3">
      <c r="B461" s="7">
        <v>514594</v>
      </c>
      <c r="C461" s="23" t="s">
        <v>484</v>
      </c>
      <c r="D461" s="14">
        <v>340</v>
      </c>
      <c r="E461" s="47" t="s">
        <v>23</v>
      </c>
      <c r="F461" s="56"/>
      <c r="G461" s="58"/>
      <c r="H461" s="68"/>
      <c r="I461" s="74"/>
    </row>
    <row r="462" spans="2:9" ht="16.5" x14ac:dyDescent="0.3">
      <c r="B462" s="7">
        <v>514608</v>
      </c>
      <c r="C462" s="23" t="s">
        <v>485</v>
      </c>
      <c r="D462" s="14">
        <v>500</v>
      </c>
      <c r="E462" s="47" t="s">
        <v>23</v>
      </c>
      <c r="F462" s="56"/>
      <c r="G462" s="58"/>
      <c r="H462" s="68"/>
      <c r="I462" s="74"/>
    </row>
    <row r="463" spans="2:9" ht="16.5" x14ac:dyDescent="0.3">
      <c r="B463" s="7">
        <v>514616</v>
      </c>
      <c r="C463" s="23" t="s">
        <v>486</v>
      </c>
      <c r="D463" s="14">
        <v>134</v>
      </c>
      <c r="E463" s="47" t="s">
        <v>23</v>
      </c>
      <c r="F463" s="56"/>
      <c r="G463" s="58"/>
      <c r="H463" s="68"/>
      <c r="I463" s="74"/>
    </row>
    <row r="464" spans="2:9" ht="16.5" x14ac:dyDescent="0.3">
      <c r="B464" s="7">
        <v>514632</v>
      </c>
      <c r="C464" s="23" t="s">
        <v>487</v>
      </c>
      <c r="D464" s="14">
        <v>180</v>
      </c>
      <c r="E464" s="47" t="s">
        <v>23</v>
      </c>
      <c r="F464" s="56"/>
      <c r="G464" s="58"/>
      <c r="H464" s="68"/>
      <c r="I464" s="74"/>
    </row>
    <row r="465" spans="2:9" ht="16.5" x14ac:dyDescent="0.3">
      <c r="B465" s="7">
        <v>514641</v>
      </c>
      <c r="C465" s="23" t="s">
        <v>488</v>
      </c>
      <c r="D465" s="14">
        <v>199</v>
      </c>
      <c r="E465" s="47" t="s">
        <v>23</v>
      </c>
      <c r="F465" s="56"/>
      <c r="G465" s="58"/>
      <c r="H465" s="68"/>
      <c r="I465" s="74"/>
    </row>
    <row r="466" spans="2:9" ht="16.5" x14ac:dyDescent="0.3">
      <c r="B466" s="7">
        <v>514659</v>
      </c>
      <c r="C466" s="23" t="s">
        <v>489</v>
      </c>
      <c r="D466" s="14">
        <v>183</v>
      </c>
      <c r="E466" s="47" t="s">
        <v>23</v>
      </c>
      <c r="F466" s="56"/>
      <c r="G466" s="58"/>
      <c r="H466" s="68"/>
      <c r="I466" s="74"/>
    </row>
    <row r="467" spans="2:9" ht="16.5" x14ac:dyDescent="0.3">
      <c r="B467" s="7">
        <v>514667</v>
      </c>
      <c r="C467" s="23" t="s">
        <v>490</v>
      </c>
      <c r="D467" s="14">
        <v>205</v>
      </c>
      <c r="E467" s="47" t="s">
        <v>23</v>
      </c>
      <c r="F467" s="56"/>
      <c r="G467" s="58"/>
      <c r="H467" s="68"/>
      <c r="I467" s="74"/>
    </row>
    <row r="468" spans="2:9" ht="16.5" x14ac:dyDescent="0.3">
      <c r="B468" s="7">
        <v>514683</v>
      </c>
      <c r="C468" s="23" t="s">
        <v>491</v>
      </c>
      <c r="D468" s="14">
        <v>138</v>
      </c>
      <c r="E468" s="47" t="s">
        <v>23</v>
      </c>
      <c r="F468" s="56"/>
      <c r="G468" s="58"/>
      <c r="H468" s="68"/>
      <c r="I468" s="74"/>
    </row>
    <row r="469" spans="2:9" ht="16.5" x14ac:dyDescent="0.3">
      <c r="B469" s="7">
        <v>514691</v>
      </c>
      <c r="C469" s="23" t="s">
        <v>492</v>
      </c>
      <c r="D469" s="14">
        <v>454</v>
      </c>
      <c r="E469" s="47" t="s">
        <v>23</v>
      </c>
      <c r="F469" s="56"/>
      <c r="G469" s="58"/>
      <c r="H469" s="68"/>
      <c r="I469" s="74"/>
    </row>
    <row r="470" spans="2:9" ht="16.5" x14ac:dyDescent="0.3">
      <c r="B470" s="7">
        <v>557919</v>
      </c>
      <c r="C470" s="23" t="s">
        <v>493</v>
      </c>
      <c r="D470" s="14">
        <v>241</v>
      </c>
      <c r="E470" s="47" t="s">
        <v>23</v>
      </c>
      <c r="F470" s="56"/>
      <c r="G470" s="58"/>
      <c r="H470" s="68"/>
      <c r="I470" s="74"/>
    </row>
    <row r="471" spans="2:9" ht="16.5" x14ac:dyDescent="0.3">
      <c r="B471" s="7">
        <v>514730</v>
      </c>
      <c r="C471" s="23" t="s">
        <v>494</v>
      </c>
      <c r="D471" s="14">
        <v>77</v>
      </c>
      <c r="E471" s="47" t="s">
        <v>23</v>
      </c>
      <c r="F471" s="56"/>
      <c r="G471" s="58"/>
      <c r="H471" s="68"/>
      <c r="I471" s="74"/>
    </row>
    <row r="472" spans="2:9" ht="16.5" x14ac:dyDescent="0.3">
      <c r="B472" s="7">
        <v>514764</v>
      </c>
      <c r="C472" s="23" t="s">
        <v>495</v>
      </c>
      <c r="D472" s="14">
        <v>368</v>
      </c>
      <c r="E472" s="47" t="s">
        <v>23</v>
      </c>
      <c r="F472" s="56"/>
      <c r="G472" s="58"/>
      <c r="H472" s="68"/>
      <c r="I472" s="74"/>
    </row>
    <row r="473" spans="2:9" ht="16.5" x14ac:dyDescent="0.3">
      <c r="B473" s="7">
        <v>514781</v>
      </c>
      <c r="C473" s="23" t="s">
        <v>496</v>
      </c>
      <c r="D473" s="14">
        <v>651</v>
      </c>
      <c r="E473" s="47" t="s">
        <v>23</v>
      </c>
      <c r="F473" s="56"/>
      <c r="G473" s="58"/>
      <c r="H473" s="68"/>
      <c r="I473" s="74"/>
    </row>
    <row r="474" spans="2:9" ht="16.5" x14ac:dyDescent="0.3">
      <c r="B474" s="7">
        <v>514799</v>
      </c>
      <c r="C474" s="23" t="s">
        <v>497</v>
      </c>
      <c r="D474" s="14">
        <v>396</v>
      </c>
      <c r="E474" s="47" t="s">
        <v>23</v>
      </c>
      <c r="F474" s="56"/>
      <c r="G474" s="58"/>
      <c r="H474" s="68"/>
      <c r="I474" s="74"/>
    </row>
    <row r="475" spans="2:9" ht="16.5" x14ac:dyDescent="0.3">
      <c r="B475" s="7">
        <v>514837</v>
      </c>
      <c r="C475" s="23" t="s">
        <v>498</v>
      </c>
      <c r="D475" s="14">
        <v>1327</v>
      </c>
      <c r="E475" s="47" t="s">
        <v>23</v>
      </c>
      <c r="F475" s="56"/>
      <c r="G475" s="58"/>
      <c r="H475" s="68"/>
      <c r="I475" s="74"/>
    </row>
    <row r="476" spans="2:9" ht="16.5" x14ac:dyDescent="0.3">
      <c r="B476" s="7">
        <v>514845</v>
      </c>
      <c r="C476" s="23" t="s">
        <v>499</v>
      </c>
      <c r="D476" s="14">
        <v>150</v>
      </c>
      <c r="E476" s="47" t="s">
        <v>23</v>
      </c>
      <c r="F476" s="56"/>
      <c r="G476" s="58"/>
      <c r="H476" s="68"/>
      <c r="I476" s="74"/>
    </row>
    <row r="477" spans="2:9" ht="16.5" x14ac:dyDescent="0.3">
      <c r="B477" s="7">
        <v>514853</v>
      </c>
      <c r="C477" s="23" t="s">
        <v>500</v>
      </c>
      <c r="D477" s="14">
        <v>107</v>
      </c>
      <c r="E477" s="47" t="s">
        <v>23</v>
      </c>
      <c r="F477" s="56"/>
      <c r="G477" s="58"/>
      <c r="H477" s="68"/>
      <c r="I477" s="74"/>
    </row>
    <row r="478" spans="2:9" ht="16.5" x14ac:dyDescent="0.3">
      <c r="B478" s="7">
        <v>514861</v>
      </c>
      <c r="C478" s="23" t="s">
        <v>501</v>
      </c>
      <c r="D478" s="14">
        <v>908</v>
      </c>
      <c r="E478" s="47" t="s">
        <v>23</v>
      </c>
      <c r="F478" s="56"/>
      <c r="G478" s="58"/>
      <c r="H478" s="68"/>
      <c r="I478" s="74"/>
    </row>
    <row r="479" spans="2:9" ht="16.5" x14ac:dyDescent="0.3">
      <c r="B479" s="7">
        <v>514870</v>
      </c>
      <c r="C479" s="23" t="s">
        <v>502</v>
      </c>
      <c r="D479" s="14">
        <v>187</v>
      </c>
      <c r="E479" s="47" t="s">
        <v>23</v>
      </c>
      <c r="F479" s="56"/>
      <c r="G479" s="58"/>
      <c r="H479" s="68"/>
      <c r="I479" s="74"/>
    </row>
    <row r="480" spans="2:9" ht="16.5" x14ac:dyDescent="0.3">
      <c r="B480" s="7">
        <v>514888</v>
      </c>
      <c r="C480" s="23" t="s">
        <v>503</v>
      </c>
      <c r="D480" s="14">
        <v>710</v>
      </c>
      <c r="E480" s="47" t="s">
        <v>23</v>
      </c>
      <c r="F480" s="56"/>
      <c r="G480" s="58"/>
      <c r="H480" s="68"/>
      <c r="I480" s="74"/>
    </row>
    <row r="481" spans="2:9" ht="16.5" x14ac:dyDescent="0.3">
      <c r="B481" s="7">
        <v>514900</v>
      </c>
      <c r="C481" s="23" t="s">
        <v>504</v>
      </c>
      <c r="D481" s="14">
        <v>847</v>
      </c>
      <c r="E481" s="47" t="s">
        <v>23</v>
      </c>
      <c r="F481" s="56"/>
      <c r="G481" s="58"/>
      <c r="H481" s="68"/>
      <c r="I481" s="74"/>
    </row>
    <row r="482" spans="2:9" ht="16.5" x14ac:dyDescent="0.3">
      <c r="B482" s="7">
        <v>514918</v>
      </c>
      <c r="C482" s="23" t="s">
        <v>505</v>
      </c>
      <c r="D482" s="14">
        <v>719</v>
      </c>
      <c r="E482" s="47" t="s">
        <v>23</v>
      </c>
      <c r="F482" s="56"/>
      <c r="G482" s="58"/>
      <c r="H482" s="68"/>
      <c r="I482" s="74"/>
    </row>
    <row r="483" spans="2:9" ht="16.5" x14ac:dyDescent="0.3">
      <c r="B483" s="7">
        <v>514926</v>
      </c>
      <c r="C483" s="23" t="s">
        <v>506</v>
      </c>
      <c r="D483" s="14">
        <v>154</v>
      </c>
      <c r="E483" s="47" t="s">
        <v>23</v>
      </c>
      <c r="F483" s="56"/>
      <c r="G483" s="58"/>
      <c r="H483" s="68"/>
      <c r="I483" s="74"/>
    </row>
    <row r="484" spans="2:9" ht="16.5" x14ac:dyDescent="0.3">
      <c r="B484" s="7">
        <v>514942</v>
      </c>
      <c r="C484" s="23" t="s">
        <v>507</v>
      </c>
      <c r="D484" s="14">
        <v>502</v>
      </c>
      <c r="E484" s="47" t="s">
        <v>23</v>
      </c>
      <c r="F484" s="56"/>
      <c r="G484" s="58"/>
      <c r="H484" s="68"/>
      <c r="I484" s="74"/>
    </row>
    <row r="485" spans="2:9" ht="16.5" x14ac:dyDescent="0.3">
      <c r="B485" s="7">
        <v>514969</v>
      </c>
      <c r="C485" s="23" t="s">
        <v>508</v>
      </c>
      <c r="D485" s="14">
        <v>406</v>
      </c>
      <c r="E485" s="47" t="s">
        <v>23</v>
      </c>
      <c r="F485" s="56"/>
      <c r="G485" s="58"/>
      <c r="H485" s="68"/>
      <c r="I485" s="74"/>
    </row>
    <row r="486" spans="2:9" ht="16.5" x14ac:dyDescent="0.3">
      <c r="B486" s="7">
        <v>514985</v>
      </c>
      <c r="C486" s="23" t="s">
        <v>509</v>
      </c>
      <c r="D486" s="14">
        <v>247</v>
      </c>
      <c r="E486" s="47" t="s">
        <v>23</v>
      </c>
      <c r="F486" s="56"/>
      <c r="G486" s="58"/>
      <c r="H486" s="68"/>
      <c r="I486" s="74"/>
    </row>
    <row r="487" spans="2:9" ht="16.5" x14ac:dyDescent="0.3">
      <c r="B487" s="7">
        <v>514993</v>
      </c>
      <c r="C487" s="23" t="s">
        <v>510</v>
      </c>
      <c r="D487" s="14">
        <v>273</v>
      </c>
      <c r="E487" s="47" t="s">
        <v>23</v>
      </c>
      <c r="F487" s="56"/>
      <c r="G487" s="58"/>
      <c r="H487" s="68"/>
      <c r="I487" s="74"/>
    </row>
    <row r="488" spans="2:9" ht="16.5" x14ac:dyDescent="0.3">
      <c r="B488" s="7">
        <v>515001</v>
      </c>
      <c r="C488" s="23" t="s">
        <v>511</v>
      </c>
      <c r="D488" s="14">
        <v>2178</v>
      </c>
      <c r="E488" s="47" t="s">
        <v>23</v>
      </c>
      <c r="F488" s="56"/>
      <c r="G488" s="58"/>
      <c r="H488" s="68"/>
      <c r="I488" s="74"/>
    </row>
    <row r="489" spans="2:9" ht="16.5" x14ac:dyDescent="0.3">
      <c r="B489" s="7">
        <v>515019</v>
      </c>
      <c r="C489" s="23" t="s">
        <v>512</v>
      </c>
      <c r="D489" s="14">
        <v>137</v>
      </c>
      <c r="E489" s="47" t="s">
        <v>23</v>
      </c>
      <c r="F489" s="56"/>
      <c r="G489" s="58"/>
      <c r="H489" s="68"/>
      <c r="I489" s="74"/>
    </row>
    <row r="490" spans="2:9" ht="16.5" x14ac:dyDescent="0.3">
      <c r="B490" s="7">
        <v>515051</v>
      </c>
      <c r="C490" s="23" t="s">
        <v>513</v>
      </c>
      <c r="D490" s="14">
        <v>188</v>
      </c>
      <c r="E490" s="47" t="s">
        <v>23</v>
      </c>
      <c r="F490" s="56"/>
      <c r="G490" s="58"/>
      <c r="H490" s="68"/>
      <c r="I490" s="74"/>
    </row>
    <row r="491" spans="2:9" ht="16.5" x14ac:dyDescent="0.3">
      <c r="B491" s="7">
        <v>515060</v>
      </c>
      <c r="C491" s="23" t="s">
        <v>514</v>
      </c>
      <c r="D491" s="14">
        <v>316</v>
      </c>
      <c r="E491" s="47" t="s">
        <v>23</v>
      </c>
      <c r="F491" s="56"/>
      <c r="G491" s="58"/>
      <c r="H491" s="68"/>
      <c r="I491" s="74"/>
    </row>
    <row r="492" spans="2:9" ht="16.5" x14ac:dyDescent="0.3">
      <c r="B492" s="7">
        <v>515086</v>
      </c>
      <c r="C492" s="23" t="s">
        <v>515</v>
      </c>
      <c r="D492" s="14">
        <v>131</v>
      </c>
      <c r="E492" s="47" t="s">
        <v>23</v>
      </c>
      <c r="F492" s="56"/>
      <c r="G492" s="58"/>
      <c r="H492" s="68"/>
      <c r="I492" s="74"/>
    </row>
    <row r="493" spans="2:9" ht="16.5" x14ac:dyDescent="0.3">
      <c r="B493" s="7">
        <v>515108</v>
      </c>
      <c r="C493" s="23" t="s">
        <v>516</v>
      </c>
      <c r="D493" s="14">
        <v>318</v>
      </c>
      <c r="E493" s="47" t="s">
        <v>23</v>
      </c>
      <c r="F493" s="56"/>
      <c r="G493" s="58"/>
      <c r="H493" s="68"/>
      <c r="I493" s="74"/>
    </row>
    <row r="494" spans="2:9" ht="16.5" x14ac:dyDescent="0.3">
      <c r="B494" s="7">
        <v>515124</v>
      </c>
      <c r="C494" s="23" t="s">
        <v>517</v>
      </c>
      <c r="D494" s="14">
        <v>236</v>
      </c>
      <c r="E494" s="47" t="s">
        <v>23</v>
      </c>
      <c r="F494" s="56"/>
      <c r="G494" s="58"/>
      <c r="H494" s="68"/>
      <c r="I494" s="74"/>
    </row>
    <row r="495" spans="2:9" ht="16.5" x14ac:dyDescent="0.3">
      <c r="B495" s="7">
        <v>515167</v>
      </c>
      <c r="C495" s="23" t="s">
        <v>518</v>
      </c>
      <c r="D495" s="14">
        <v>85</v>
      </c>
      <c r="E495" s="47" t="s">
        <v>23</v>
      </c>
      <c r="F495" s="56"/>
      <c r="G495" s="58"/>
      <c r="H495" s="68"/>
      <c r="I495" s="74"/>
    </row>
    <row r="496" spans="2:9" ht="16.5" x14ac:dyDescent="0.3">
      <c r="B496" s="7">
        <v>515175</v>
      </c>
      <c r="C496" s="23" t="s">
        <v>519</v>
      </c>
      <c r="D496" s="14">
        <v>138</v>
      </c>
      <c r="E496" s="47" t="s">
        <v>23</v>
      </c>
      <c r="F496" s="56"/>
      <c r="G496" s="58"/>
      <c r="H496" s="68"/>
      <c r="I496" s="74"/>
    </row>
    <row r="497" spans="2:9" ht="16.5" x14ac:dyDescent="0.3">
      <c r="B497" s="7">
        <v>515183</v>
      </c>
      <c r="C497" s="23" t="s">
        <v>520</v>
      </c>
      <c r="D497" s="14">
        <v>202</v>
      </c>
      <c r="E497" s="47" t="s">
        <v>23</v>
      </c>
      <c r="F497" s="56"/>
      <c r="G497" s="58"/>
      <c r="H497" s="68"/>
      <c r="I497" s="74"/>
    </row>
    <row r="498" spans="2:9" ht="16.5" x14ac:dyDescent="0.3">
      <c r="B498" s="7">
        <v>557790</v>
      </c>
      <c r="C498" s="23" t="s">
        <v>521</v>
      </c>
      <c r="D498" s="14">
        <v>166</v>
      </c>
      <c r="E498" s="47" t="s">
        <v>23</v>
      </c>
      <c r="F498" s="56"/>
      <c r="G498" s="58"/>
      <c r="H498" s="68"/>
      <c r="I498" s="74"/>
    </row>
    <row r="499" spans="2:9" ht="16.5" x14ac:dyDescent="0.3">
      <c r="B499" s="7">
        <v>515230</v>
      </c>
      <c r="C499" s="23" t="s">
        <v>522</v>
      </c>
      <c r="D499" s="14">
        <v>436</v>
      </c>
      <c r="E499" s="47" t="s">
        <v>23</v>
      </c>
      <c r="F499" s="56"/>
      <c r="G499" s="58"/>
      <c r="H499" s="68"/>
      <c r="I499" s="74"/>
    </row>
    <row r="500" spans="2:9" ht="16.5" x14ac:dyDescent="0.3">
      <c r="B500" s="7">
        <v>515248</v>
      </c>
      <c r="C500" s="23" t="s">
        <v>523</v>
      </c>
      <c r="D500" s="14">
        <v>134</v>
      </c>
      <c r="E500" s="47" t="s">
        <v>23</v>
      </c>
      <c r="F500" s="56"/>
      <c r="G500" s="58"/>
      <c r="H500" s="68"/>
      <c r="I500" s="74"/>
    </row>
    <row r="501" spans="2:9" ht="16.5" x14ac:dyDescent="0.3">
      <c r="B501" s="7">
        <v>515264</v>
      </c>
      <c r="C501" s="23" t="s">
        <v>524</v>
      </c>
      <c r="D501" s="14">
        <v>1473</v>
      </c>
      <c r="E501" s="47" t="s">
        <v>23</v>
      </c>
      <c r="F501" s="56"/>
      <c r="G501" s="58"/>
      <c r="H501" s="68"/>
      <c r="I501" s="74"/>
    </row>
    <row r="502" spans="2:9" ht="16.5" x14ac:dyDescent="0.3">
      <c r="B502" s="7">
        <v>515272</v>
      </c>
      <c r="C502" s="23" t="s">
        <v>525</v>
      </c>
      <c r="D502" s="14">
        <v>133</v>
      </c>
      <c r="E502" s="47" t="s">
        <v>23</v>
      </c>
      <c r="F502" s="56"/>
      <c r="G502" s="58"/>
      <c r="H502" s="68"/>
      <c r="I502" s="74"/>
    </row>
    <row r="503" spans="2:9" ht="16.5" x14ac:dyDescent="0.3">
      <c r="B503" s="7">
        <v>515281</v>
      </c>
      <c r="C503" s="23" t="s">
        <v>200</v>
      </c>
      <c r="D503" s="14">
        <v>391</v>
      </c>
      <c r="E503" s="47" t="s">
        <v>23</v>
      </c>
      <c r="F503" s="56"/>
      <c r="G503" s="58"/>
      <c r="H503" s="68"/>
      <c r="I503" s="74"/>
    </row>
    <row r="504" spans="2:9" ht="16.5" x14ac:dyDescent="0.3">
      <c r="B504" s="7">
        <v>515299</v>
      </c>
      <c r="C504" s="23" t="s">
        <v>202</v>
      </c>
      <c r="D504" s="14">
        <v>159</v>
      </c>
      <c r="E504" s="47" t="s">
        <v>23</v>
      </c>
      <c r="F504" s="56"/>
      <c r="G504" s="58"/>
      <c r="H504" s="68"/>
      <c r="I504" s="74"/>
    </row>
    <row r="505" spans="2:9" ht="16.5" x14ac:dyDescent="0.3">
      <c r="B505" s="7">
        <v>515353</v>
      </c>
      <c r="C505" s="23" t="s">
        <v>526</v>
      </c>
      <c r="D505" s="14">
        <v>961</v>
      </c>
      <c r="E505" s="47" t="s">
        <v>23</v>
      </c>
      <c r="F505" s="56"/>
      <c r="G505" s="58"/>
      <c r="H505" s="68"/>
      <c r="I505" s="74"/>
    </row>
    <row r="506" spans="2:9" ht="16.5" x14ac:dyDescent="0.3">
      <c r="B506" s="7">
        <v>557854</v>
      </c>
      <c r="C506" s="23" t="s">
        <v>527</v>
      </c>
      <c r="D506" s="14">
        <v>312</v>
      </c>
      <c r="E506" s="47" t="s">
        <v>23</v>
      </c>
      <c r="F506" s="56"/>
      <c r="G506" s="58"/>
      <c r="H506" s="68"/>
      <c r="I506" s="74"/>
    </row>
    <row r="507" spans="2:9" ht="16.5" x14ac:dyDescent="0.3">
      <c r="B507" s="7">
        <v>515426</v>
      </c>
      <c r="C507" s="23" t="s">
        <v>528</v>
      </c>
      <c r="D507" s="14">
        <v>435</v>
      </c>
      <c r="E507" s="47" t="s">
        <v>23</v>
      </c>
      <c r="F507" s="56"/>
      <c r="G507" s="58"/>
      <c r="H507" s="68"/>
      <c r="I507" s="74"/>
    </row>
    <row r="508" spans="2:9" ht="16.5" x14ac:dyDescent="0.3">
      <c r="B508" s="7">
        <v>515442</v>
      </c>
      <c r="C508" s="23" t="s">
        <v>529</v>
      </c>
      <c r="D508" s="14">
        <v>2112</v>
      </c>
      <c r="E508" s="47" t="s">
        <v>23</v>
      </c>
      <c r="F508" s="56"/>
      <c r="G508" s="58"/>
      <c r="H508" s="68"/>
      <c r="I508" s="74"/>
    </row>
    <row r="509" spans="2:9" ht="16.5" x14ac:dyDescent="0.3">
      <c r="B509" s="7">
        <v>514462</v>
      </c>
      <c r="C509" s="23" t="s">
        <v>23</v>
      </c>
      <c r="D509" s="14">
        <v>20454</v>
      </c>
      <c r="E509" s="47" t="s">
        <v>23</v>
      </c>
      <c r="F509" s="56"/>
      <c r="G509" s="58"/>
      <c r="H509" s="68"/>
      <c r="I509" s="74"/>
    </row>
    <row r="510" spans="2:9" ht="16.5" x14ac:dyDescent="0.3">
      <c r="B510" s="7">
        <v>515469</v>
      </c>
      <c r="C510" s="23" t="s">
        <v>530</v>
      </c>
      <c r="D510" s="14">
        <v>1180</v>
      </c>
      <c r="E510" s="47" t="s">
        <v>23</v>
      </c>
      <c r="F510" s="56"/>
      <c r="G510" s="58"/>
      <c r="H510" s="68"/>
      <c r="I510" s="74"/>
    </row>
    <row r="511" spans="2:9" ht="16.5" x14ac:dyDescent="0.3">
      <c r="B511" s="7">
        <v>557811</v>
      </c>
      <c r="C511" s="23" t="s">
        <v>531</v>
      </c>
      <c r="D511" s="14">
        <v>307</v>
      </c>
      <c r="E511" s="47" t="s">
        <v>23</v>
      </c>
      <c r="F511" s="56"/>
      <c r="G511" s="58"/>
      <c r="H511" s="68"/>
      <c r="I511" s="74"/>
    </row>
    <row r="512" spans="2:9" ht="16.5" x14ac:dyDescent="0.3">
      <c r="B512" s="7">
        <v>515515</v>
      </c>
      <c r="C512" s="23" t="s">
        <v>532</v>
      </c>
      <c r="D512" s="14">
        <v>106</v>
      </c>
      <c r="E512" s="47" t="s">
        <v>23</v>
      </c>
      <c r="F512" s="56"/>
      <c r="G512" s="58"/>
      <c r="H512" s="68"/>
      <c r="I512" s="74"/>
    </row>
    <row r="513" spans="2:9" ht="16.5" x14ac:dyDescent="0.3">
      <c r="B513" s="7">
        <v>515531</v>
      </c>
      <c r="C513" s="23" t="s">
        <v>533</v>
      </c>
      <c r="D513" s="14">
        <v>234</v>
      </c>
      <c r="E513" s="47" t="s">
        <v>23</v>
      </c>
      <c r="F513" s="56"/>
      <c r="G513" s="58"/>
      <c r="H513" s="68"/>
      <c r="I513" s="74"/>
    </row>
    <row r="514" spans="2:9" ht="16.5" x14ac:dyDescent="0.3">
      <c r="B514" s="7">
        <v>515540</v>
      </c>
      <c r="C514" s="23" t="s">
        <v>534</v>
      </c>
      <c r="D514" s="14">
        <v>287</v>
      </c>
      <c r="E514" s="47" t="s">
        <v>23</v>
      </c>
      <c r="F514" s="56"/>
      <c r="G514" s="58"/>
      <c r="H514" s="68"/>
      <c r="I514" s="74"/>
    </row>
    <row r="515" spans="2:9" ht="16.5" x14ac:dyDescent="0.3">
      <c r="B515" s="7">
        <v>515582</v>
      </c>
      <c r="C515" s="23" t="s">
        <v>535</v>
      </c>
      <c r="D515" s="14">
        <v>236</v>
      </c>
      <c r="E515" s="47" t="s">
        <v>23</v>
      </c>
      <c r="F515" s="56"/>
      <c r="G515" s="58"/>
      <c r="H515" s="68"/>
      <c r="I515" s="74"/>
    </row>
    <row r="516" spans="2:9" ht="16.5" x14ac:dyDescent="0.3">
      <c r="B516" s="7">
        <v>515591</v>
      </c>
      <c r="C516" s="23" t="s">
        <v>536</v>
      </c>
      <c r="D516" s="14">
        <v>401</v>
      </c>
      <c r="E516" s="47" t="s">
        <v>23</v>
      </c>
      <c r="F516" s="56"/>
      <c r="G516" s="58"/>
      <c r="H516" s="68"/>
      <c r="I516" s="74"/>
    </row>
    <row r="517" spans="2:9" ht="16.5" x14ac:dyDescent="0.3">
      <c r="B517" s="7">
        <v>515604</v>
      </c>
      <c r="C517" s="23" t="s">
        <v>537</v>
      </c>
      <c r="D517" s="14">
        <v>635</v>
      </c>
      <c r="E517" s="47" t="s">
        <v>23</v>
      </c>
      <c r="F517" s="56"/>
      <c r="G517" s="58"/>
      <c r="H517" s="68"/>
      <c r="I517" s="74"/>
    </row>
    <row r="518" spans="2:9" ht="16.5" x14ac:dyDescent="0.3">
      <c r="B518" s="7">
        <v>515621</v>
      </c>
      <c r="C518" s="23" t="s">
        <v>538</v>
      </c>
      <c r="D518" s="14">
        <v>473</v>
      </c>
      <c r="E518" s="47" t="s">
        <v>23</v>
      </c>
      <c r="F518" s="56"/>
      <c r="G518" s="58"/>
      <c r="H518" s="68"/>
      <c r="I518" s="74"/>
    </row>
    <row r="519" spans="2:9" ht="16.5" x14ac:dyDescent="0.3">
      <c r="B519" s="7">
        <v>515639</v>
      </c>
      <c r="C519" s="23" t="s">
        <v>539</v>
      </c>
      <c r="D519" s="14">
        <v>747</v>
      </c>
      <c r="E519" s="47" t="s">
        <v>23</v>
      </c>
      <c r="F519" s="56"/>
      <c r="G519" s="58"/>
      <c r="H519" s="68"/>
      <c r="I519" s="74"/>
    </row>
    <row r="520" spans="2:9" ht="16.5" x14ac:dyDescent="0.3">
      <c r="B520" s="7">
        <v>515647</v>
      </c>
      <c r="C520" s="23" t="s">
        <v>540</v>
      </c>
      <c r="D520" s="14">
        <v>80</v>
      </c>
      <c r="E520" s="47" t="s">
        <v>23</v>
      </c>
      <c r="F520" s="56"/>
      <c r="G520" s="58"/>
      <c r="H520" s="68"/>
      <c r="I520" s="74"/>
    </row>
    <row r="521" spans="2:9" ht="16.5" x14ac:dyDescent="0.3">
      <c r="B521" s="7">
        <v>515663</v>
      </c>
      <c r="C521" s="23" t="s">
        <v>541</v>
      </c>
      <c r="D521" s="14">
        <v>468</v>
      </c>
      <c r="E521" s="47" t="s">
        <v>23</v>
      </c>
      <c r="F521" s="56"/>
      <c r="G521" s="58"/>
      <c r="H521" s="68"/>
      <c r="I521" s="74"/>
    </row>
    <row r="522" spans="2:9" ht="16.5" x14ac:dyDescent="0.3">
      <c r="B522" s="7">
        <v>515671</v>
      </c>
      <c r="C522" s="23" t="s">
        <v>542</v>
      </c>
      <c r="D522" s="14">
        <v>263</v>
      </c>
      <c r="E522" s="47" t="s">
        <v>23</v>
      </c>
      <c r="F522" s="56"/>
      <c r="G522" s="58"/>
      <c r="H522" s="68"/>
      <c r="I522" s="74"/>
    </row>
    <row r="523" spans="2:9" ht="16.5" x14ac:dyDescent="0.3">
      <c r="B523" s="7">
        <v>515698</v>
      </c>
      <c r="C523" s="23" t="s">
        <v>326</v>
      </c>
      <c r="D523" s="14">
        <v>198</v>
      </c>
      <c r="E523" s="47" t="s">
        <v>23</v>
      </c>
      <c r="F523" s="56"/>
      <c r="G523" s="58"/>
      <c r="H523" s="68"/>
      <c r="I523" s="74"/>
    </row>
    <row r="524" spans="2:9" ht="16.5" x14ac:dyDescent="0.3">
      <c r="B524" s="7">
        <v>515701</v>
      </c>
      <c r="C524" s="23" t="s">
        <v>543</v>
      </c>
      <c r="D524" s="14">
        <v>692</v>
      </c>
      <c r="E524" s="47" t="s">
        <v>23</v>
      </c>
      <c r="F524" s="56"/>
      <c r="G524" s="58"/>
      <c r="H524" s="68"/>
      <c r="I524" s="74"/>
    </row>
    <row r="525" spans="2:9" ht="16.5" x14ac:dyDescent="0.3">
      <c r="B525" s="7">
        <v>515728</v>
      </c>
      <c r="C525" s="23" t="s">
        <v>544</v>
      </c>
      <c r="D525" s="14">
        <v>206</v>
      </c>
      <c r="E525" s="47" t="s">
        <v>23</v>
      </c>
      <c r="F525" s="56"/>
      <c r="G525" s="58"/>
      <c r="H525" s="68"/>
      <c r="I525" s="74"/>
    </row>
    <row r="526" spans="2:9" ht="16.5" x14ac:dyDescent="0.3">
      <c r="B526" s="7">
        <v>515736</v>
      </c>
      <c r="C526" s="23" t="s">
        <v>545</v>
      </c>
      <c r="D526" s="14">
        <v>784</v>
      </c>
      <c r="E526" s="47" t="s">
        <v>23</v>
      </c>
      <c r="F526" s="56"/>
      <c r="G526" s="58"/>
      <c r="H526" s="68"/>
      <c r="I526" s="74"/>
    </row>
    <row r="527" spans="2:9" ht="16.5" x14ac:dyDescent="0.3">
      <c r="B527" s="7">
        <v>515744</v>
      </c>
      <c r="C527" s="23" t="s">
        <v>546</v>
      </c>
      <c r="D527" s="14">
        <v>1103</v>
      </c>
      <c r="E527" s="47" t="s">
        <v>23</v>
      </c>
      <c r="F527" s="56"/>
      <c r="G527" s="58"/>
      <c r="H527" s="68"/>
      <c r="I527" s="74"/>
    </row>
    <row r="528" spans="2:9" ht="16.5" x14ac:dyDescent="0.3">
      <c r="B528" s="7">
        <v>515752</v>
      </c>
      <c r="C528" s="23" t="s">
        <v>547</v>
      </c>
      <c r="D528" s="14">
        <v>172</v>
      </c>
      <c r="E528" s="47" t="s">
        <v>23</v>
      </c>
      <c r="F528" s="56"/>
      <c r="G528" s="58"/>
      <c r="H528" s="68"/>
      <c r="I528" s="74"/>
    </row>
    <row r="529" spans="2:9" ht="16.5" x14ac:dyDescent="0.3">
      <c r="B529" s="7">
        <v>515809</v>
      </c>
      <c r="C529" s="23" t="s">
        <v>548</v>
      </c>
      <c r="D529" s="14">
        <v>131</v>
      </c>
      <c r="E529" s="47" t="s">
        <v>23</v>
      </c>
      <c r="F529" s="56"/>
      <c r="G529" s="58"/>
      <c r="H529" s="68"/>
      <c r="I529" s="74"/>
    </row>
    <row r="530" spans="2:9" ht="16.5" x14ac:dyDescent="0.3">
      <c r="B530" s="7">
        <v>515817</v>
      </c>
      <c r="C530" s="23" t="s">
        <v>549</v>
      </c>
      <c r="D530" s="14">
        <v>102</v>
      </c>
      <c r="E530" s="47" t="s">
        <v>23</v>
      </c>
      <c r="F530" s="56"/>
      <c r="G530" s="58"/>
      <c r="H530" s="68"/>
      <c r="I530" s="74"/>
    </row>
    <row r="531" spans="2:9" ht="16.5" x14ac:dyDescent="0.3">
      <c r="B531" s="7">
        <v>557927</v>
      </c>
      <c r="C531" s="23" t="s">
        <v>550</v>
      </c>
      <c r="D531" s="14">
        <v>365</v>
      </c>
      <c r="E531" s="47" t="s">
        <v>23</v>
      </c>
      <c r="F531" s="56"/>
      <c r="G531" s="58"/>
      <c r="H531" s="68"/>
      <c r="I531" s="74"/>
    </row>
    <row r="532" spans="2:9" ht="17.25" thickBot="1" x14ac:dyDescent="0.35">
      <c r="B532" s="15">
        <v>515841</v>
      </c>
      <c r="C532" s="24" t="s">
        <v>551</v>
      </c>
      <c r="D532" s="16">
        <v>264</v>
      </c>
      <c r="E532" s="50" t="s">
        <v>23</v>
      </c>
      <c r="F532" s="56"/>
      <c r="G532" s="58"/>
      <c r="H532" s="68"/>
      <c r="I532" s="74"/>
    </row>
    <row r="533" spans="2:9" ht="16.5" x14ac:dyDescent="0.3">
      <c r="B533" s="17">
        <v>525545</v>
      </c>
      <c r="C533" s="25" t="s">
        <v>552</v>
      </c>
      <c r="D533" s="18">
        <v>864</v>
      </c>
      <c r="E533" s="51" t="s">
        <v>25</v>
      </c>
      <c r="F533" s="56">
        <v>39</v>
      </c>
      <c r="G533" s="59">
        <f>SUM(D533:D571)</f>
        <v>39245</v>
      </c>
      <c r="H533" s="69"/>
      <c r="I533" s="73"/>
    </row>
    <row r="534" spans="2:9" ht="16.5" x14ac:dyDescent="0.3">
      <c r="B534" s="7">
        <v>525561</v>
      </c>
      <c r="C534" s="23" t="s">
        <v>553</v>
      </c>
      <c r="D534" s="14">
        <v>546</v>
      </c>
      <c r="E534" s="47" t="s">
        <v>25</v>
      </c>
      <c r="F534" s="56"/>
      <c r="G534" s="58"/>
      <c r="H534" s="68"/>
      <c r="I534" s="74"/>
    </row>
    <row r="535" spans="2:9" ht="16.5" x14ac:dyDescent="0.3">
      <c r="B535" s="7">
        <v>525570</v>
      </c>
      <c r="C535" s="23" t="s">
        <v>554</v>
      </c>
      <c r="D535" s="14">
        <v>65</v>
      </c>
      <c r="E535" s="47" t="s">
        <v>25</v>
      </c>
      <c r="F535" s="56"/>
      <c r="G535" s="58"/>
      <c r="H535" s="68"/>
      <c r="I535" s="74"/>
    </row>
    <row r="536" spans="2:9" ht="16.5" x14ac:dyDescent="0.3">
      <c r="B536" s="7">
        <v>560022</v>
      </c>
      <c r="C536" s="23" t="s">
        <v>555</v>
      </c>
      <c r="D536" s="14">
        <v>1217</v>
      </c>
      <c r="E536" s="47" t="s">
        <v>25</v>
      </c>
      <c r="F536" s="56"/>
      <c r="G536" s="58"/>
      <c r="H536" s="68"/>
      <c r="I536" s="74"/>
    </row>
    <row r="537" spans="2:9" ht="16.5" x14ac:dyDescent="0.3">
      <c r="B537" s="7">
        <v>525596</v>
      </c>
      <c r="C537" s="23" t="s">
        <v>556</v>
      </c>
      <c r="D537" s="14">
        <v>527</v>
      </c>
      <c r="E537" s="47" t="s">
        <v>25</v>
      </c>
      <c r="F537" s="56"/>
      <c r="G537" s="58"/>
      <c r="H537" s="68"/>
      <c r="I537" s="74"/>
    </row>
    <row r="538" spans="2:9" ht="16.5" x14ac:dyDescent="0.3">
      <c r="B538" s="7">
        <v>560031</v>
      </c>
      <c r="C538" s="23" t="s">
        <v>557</v>
      </c>
      <c r="D538" s="14">
        <v>530</v>
      </c>
      <c r="E538" s="47" t="s">
        <v>25</v>
      </c>
      <c r="F538" s="56"/>
      <c r="G538" s="58"/>
      <c r="H538" s="68"/>
      <c r="I538" s="74"/>
    </row>
    <row r="539" spans="2:9" ht="16.5" x14ac:dyDescent="0.3">
      <c r="B539" s="7">
        <v>525642</v>
      </c>
      <c r="C539" s="23" t="s">
        <v>558</v>
      </c>
      <c r="D539" s="14">
        <v>673</v>
      </c>
      <c r="E539" s="47" t="s">
        <v>25</v>
      </c>
      <c r="F539" s="56"/>
      <c r="G539" s="58"/>
      <c r="H539" s="68"/>
      <c r="I539" s="74"/>
    </row>
    <row r="540" spans="2:9" ht="16.5" x14ac:dyDescent="0.3">
      <c r="B540" s="7">
        <v>525669</v>
      </c>
      <c r="C540" s="23" t="s">
        <v>559</v>
      </c>
      <c r="D540" s="14">
        <v>1701</v>
      </c>
      <c r="E540" s="47" t="s">
        <v>25</v>
      </c>
      <c r="F540" s="56"/>
      <c r="G540" s="58"/>
      <c r="H540" s="68"/>
      <c r="I540" s="74"/>
    </row>
    <row r="541" spans="2:9" ht="16.5" x14ac:dyDescent="0.3">
      <c r="B541" s="7">
        <v>525693</v>
      </c>
      <c r="C541" s="23" t="s">
        <v>560</v>
      </c>
      <c r="D541" s="14">
        <v>200</v>
      </c>
      <c r="E541" s="47" t="s">
        <v>25</v>
      </c>
      <c r="F541" s="56"/>
      <c r="G541" s="58"/>
      <c r="H541" s="68"/>
      <c r="I541" s="74"/>
    </row>
    <row r="542" spans="2:9" ht="16.5" x14ac:dyDescent="0.3">
      <c r="B542" s="7">
        <v>525715</v>
      </c>
      <c r="C542" s="23" t="s">
        <v>561</v>
      </c>
      <c r="D542" s="14">
        <v>72</v>
      </c>
      <c r="E542" s="47" t="s">
        <v>25</v>
      </c>
      <c r="F542" s="56"/>
      <c r="G542" s="58"/>
      <c r="H542" s="68"/>
      <c r="I542" s="74"/>
    </row>
    <row r="543" spans="2:9" ht="16.5" x14ac:dyDescent="0.3">
      <c r="B543" s="7">
        <v>525723</v>
      </c>
      <c r="C543" s="23" t="s">
        <v>562</v>
      </c>
      <c r="D543" s="14">
        <v>355</v>
      </c>
      <c r="E543" s="47" t="s">
        <v>25</v>
      </c>
      <c r="F543" s="56"/>
      <c r="G543" s="58"/>
      <c r="H543" s="68"/>
      <c r="I543" s="74"/>
    </row>
    <row r="544" spans="2:9" ht="16.5" x14ac:dyDescent="0.3">
      <c r="B544" s="7">
        <v>525731</v>
      </c>
      <c r="C544" s="23" t="s">
        <v>563</v>
      </c>
      <c r="D544" s="14">
        <v>315</v>
      </c>
      <c r="E544" s="47" t="s">
        <v>25</v>
      </c>
      <c r="F544" s="56"/>
      <c r="G544" s="58"/>
      <c r="H544" s="68"/>
      <c r="I544" s="74"/>
    </row>
    <row r="545" spans="2:9" ht="16.5" x14ac:dyDescent="0.3">
      <c r="B545" s="7">
        <v>525758</v>
      </c>
      <c r="C545" s="23" t="s">
        <v>564</v>
      </c>
      <c r="D545" s="14">
        <v>311</v>
      </c>
      <c r="E545" s="47" t="s">
        <v>25</v>
      </c>
      <c r="F545" s="56"/>
      <c r="G545" s="58"/>
      <c r="H545" s="68"/>
      <c r="I545" s="74"/>
    </row>
    <row r="546" spans="2:9" ht="16.5" x14ac:dyDescent="0.3">
      <c r="B546" s="7">
        <v>525782</v>
      </c>
      <c r="C546" s="23" t="s">
        <v>565</v>
      </c>
      <c r="D546" s="14">
        <v>689</v>
      </c>
      <c r="E546" s="47" t="s">
        <v>25</v>
      </c>
      <c r="F546" s="56"/>
      <c r="G546" s="58"/>
      <c r="H546" s="68"/>
      <c r="I546" s="74"/>
    </row>
    <row r="547" spans="2:9" ht="16.5" x14ac:dyDescent="0.3">
      <c r="B547" s="7">
        <v>560049</v>
      </c>
      <c r="C547" s="23" t="s">
        <v>566</v>
      </c>
      <c r="D547" s="14">
        <v>733</v>
      </c>
      <c r="E547" s="47" t="s">
        <v>25</v>
      </c>
      <c r="F547" s="56"/>
      <c r="G547" s="58"/>
      <c r="H547" s="68"/>
      <c r="I547" s="74"/>
    </row>
    <row r="548" spans="2:9" ht="16.5" x14ac:dyDescent="0.3">
      <c r="B548" s="7">
        <v>525839</v>
      </c>
      <c r="C548" s="23" t="s">
        <v>567</v>
      </c>
      <c r="D548" s="14">
        <v>484</v>
      </c>
      <c r="E548" s="47" t="s">
        <v>25</v>
      </c>
      <c r="F548" s="56"/>
      <c r="G548" s="58"/>
      <c r="H548" s="68"/>
      <c r="I548" s="74"/>
    </row>
    <row r="549" spans="2:9" ht="16.5" x14ac:dyDescent="0.3">
      <c r="B549" s="7">
        <v>525847</v>
      </c>
      <c r="C549" s="23" t="s">
        <v>568</v>
      </c>
      <c r="D549" s="14">
        <v>216</v>
      </c>
      <c r="E549" s="47" t="s">
        <v>25</v>
      </c>
      <c r="F549" s="56"/>
      <c r="G549" s="58"/>
      <c r="H549" s="68"/>
      <c r="I549" s="74"/>
    </row>
    <row r="550" spans="2:9" ht="16.5" x14ac:dyDescent="0.3">
      <c r="B550" s="7">
        <v>525855</v>
      </c>
      <c r="C550" s="23" t="s">
        <v>569</v>
      </c>
      <c r="D550" s="14">
        <v>62</v>
      </c>
      <c r="E550" s="47" t="s">
        <v>25</v>
      </c>
      <c r="F550" s="56"/>
      <c r="G550" s="58"/>
      <c r="H550" s="68"/>
      <c r="I550" s="74"/>
    </row>
    <row r="551" spans="2:9" ht="16.5" x14ac:dyDescent="0.3">
      <c r="B551" s="7">
        <v>525863</v>
      </c>
      <c r="C551" s="23" t="s">
        <v>570</v>
      </c>
      <c r="D551" s="14">
        <v>661</v>
      </c>
      <c r="E551" s="47" t="s">
        <v>25</v>
      </c>
      <c r="F551" s="56"/>
      <c r="G551" s="58"/>
      <c r="H551" s="68"/>
      <c r="I551" s="74"/>
    </row>
    <row r="552" spans="2:9" ht="16.5" x14ac:dyDescent="0.3">
      <c r="B552" s="7">
        <v>525871</v>
      </c>
      <c r="C552" s="23" t="s">
        <v>571</v>
      </c>
      <c r="D552" s="14">
        <v>2639</v>
      </c>
      <c r="E552" s="47" t="s">
        <v>25</v>
      </c>
      <c r="F552" s="56"/>
      <c r="G552" s="58"/>
      <c r="H552" s="68"/>
      <c r="I552" s="74"/>
    </row>
    <row r="553" spans="2:9" ht="16.5" x14ac:dyDescent="0.3">
      <c r="B553" s="7">
        <v>560065</v>
      </c>
      <c r="C553" s="23" t="s">
        <v>572</v>
      </c>
      <c r="D553" s="14">
        <v>449</v>
      </c>
      <c r="E553" s="47" t="s">
        <v>25</v>
      </c>
      <c r="F553" s="56"/>
      <c r="G553" s="58"/>
      <c r="H553" s="68"/>
      <c r="I553" s="74"/>
    </row>
    <row r="554" spans="2:9" ht="16.5" x14ac:dyDescent="0.3">
      <c r="B554" s="7">
        <v>525910</v>
      </c>
      <c r="C554" s="23" t="s">
        <v>573</v>
      </c>
      <c r="D554" s="14">
        <v>483</v>
      </c>
      <c r="E554" s="47" t="s">
        <v>25</v>
      </c>
      <c r="F554" s="56"/>
      <c r="G554" s="58"/>
      <c r="H554" s="68"/>
      <c r="I554" s="74"/>
    </row>
    <row r="555" spans="2:9" ht="16.5" x14ac:dyDescent="0.3">
      <c r="B555" s="7">
        <v>525936</v>
      </c>
      <c r="C555" s="23" t="s">
        <v>177</v>
      </c>
      <c r="D555" s="14">
        <v>168</v>
      </c>
      <c r="E555" s="47" t="s">
        <v>25</v>
      </c>
      <c r="F555" s="56"/>
      <c r="G555" s="58"/>
      <c r="H555" s="68"/>
      <c r="I555" s="74"/>
    </row>
    <row r="556" spans="2:9" ht="16.5" x14ac:dyDescent="0.3">
      <c r="B556" s="7">
        <v>525952</v>
      </c>
      <c r="C556" s="23" t="s">
        <v>574</v>
      </c>
      <c r="D556" s="14">
        <v>144</v>
      </c>
      <c r="E556" s="47" t="s">
        <v>25</v>
      </c>
      <c r="F556" s="56"/>
      <c r="G556" s="58"/>
      <c r="H556" s="68"/>
      <c r="I556" s="74"/>
    </row>
    <row r="557" spans="2:9" ht="16.5" x14ac:dyDescent="0.3">
      <c r="B557" s="7">
        <v>526045</v>
      </c>
      <c r="C557" s="23" t="s">
        <v>575</v>
      </c>
      <c r="D557" s="14">
        <v>1101</v>
      </c>
      <c r="E557" s="47" t="s">
        <v>25</v>
      </c>
      <c r="F557" s="56"/>
      <c r="G557" s="58"/>
      <c r="H557" s="68"/>
      <c r="I557" s="74"/>
    </row>
    <row r="558" spans="2:9" ht="16.5" x14ac:dyDescent="0.3">
      <c r="B558" s="7">
        <v>526053</v>
      </c>
      <c r="C558" s="23" t="s">
        <v>576</v>
      </c>
      <c r="D558" s="14">
        <v>522</v>
      </c>
      <c r="E558" s="47" t="s">
        <v>25</v>
      </c>
      <c r="F558" s="56"/>
      <c r="G558" s="58"/>
      <c r="H558" s="68"/>
      <c r="I558" s="74"/>
    </row>
    <row r="559" spans="2:9" ht="16.5" x14ac:dyDescent="0.3">
      <c r="B559" s="7">
        <v>526061</v>
      </c>
      <c r="C559" s="23" t="s">
        <v>577</v>
      </c>
      <c r="D559" s="14">
        <v>500</v>
      </c>
      <c r="E559" s="47" t="s">
        <v>25</v>
      </c>
      <c r="F559" s="56"/>
      <c r="G559" s="58"/>
      <c r="H559" s="68"/>
      <c r="I559" s="74"/>
    </row>
    <row r="560" spans="2:9" ht="16.5" x14ac:dyDescent="0.3">
      <c r="B560" s="7">
        <v>526088</v>
      </c>
      <c r="C560" s="23" t="s">
        <v>578</v>
      </c>
      <c r="D560" s="14">
        <v>84</v>
      </c>
      <c r="E560" s="47" t="s">
        <v>25</v>
      </c>
      <c r="F560" s="56"/>
      <c r="G560" s="58"/>
      <c r="H560" s="68"/>
      <c r="I560" s="74"/>
    </row>
    <row r="561" spans="2:9" ht="16.5" x14ac:dyDescent="0.3">
      <c r="B561" s="7">
        <v>526126</v>
      </c>
      <c r="C561" s="23" t="s">
        <v>579</v>
      </c>
      <c r="D561" s="14">
        <v>526</v>
      </c>
      <c r="E561" s="47" t="s">
        <v>25</v>
      </c>
      <c r="F561" s="56"/>
      <c r="G561" s="58"/>
      <c r="H561" s="68"/>
      <c r="I561" s="74"/>
    </row>
    <row r="562" spans="2:9" ht="16.5" x14ac:dyDescent="0.3">
      <c r="B562" s="7">
        <v>526177</v>
      </c>
      <c r="C562" s="23" t="s">
        <v>580</v>
      </c>
      <c r="D562" s="14">
        <v>302</v>
      </c>
      <c r="E562" s="47" t="s">
        <v>25</v>
      </c>
      <c r="F562" s="56"/>
      <c r="G562" s="58"/>
      <c r="H562" s="68"/>
      <c r="I562" s="74"/>
    </row>
    <row r="563" spans="2:9" ht="16.5" x14ac:dyDescent="0.3">
      <c r="B563" s="7">
        <v>526185</v>
      </c>
      <c r="C563" s="23" t="s">
        <v>581</v>
      </c>
      <c r="D563" s="14">
        <v>597</v>
      </c>
      <c r="E563" s="47" t="s">
        <v>25</v>
      </c>
      <c r="F563" s="56"/>
      <c r="G563" s="58"/>
      <c r="H563" s="68"/>
      <c r="I563" s="74"/>
    </row>
    <row r="564" spans="2:9" ht="16.5" x14ac:dyDescent="0.3">
      <c r="B564" s="7">
        <v>525529</v>
      </c>
      <c r="C564" s="23" t="s">
        <v>25</v>
      </c>
      <c r="D564" s="14">
        <v>16668</v>
      </c>
      <c r="E564" s="47" t="s">
        <v>25</v>
      </c>
      <c r="F564" s="56"/>
      <c r="G564" s="58"/>
      <c r="H564" s="68"/>
      <c r="I564" s="74"/>
    </row>
    <row r="565" spans="2:9" ht="16.5" x14ac:dyDescent="0.3">
      <c r="B565" s="7">
        <v>526207</v>
      </c>
      <c r="C565" s="23" t="s">
        <v>582</v>
      </c>
      <c r="D565" s="14">
        <v>560</v>
      </c>
      <c r="E565" s="47" t="s">
        <v>25</v>
      </c>
      <c r="F565" s="56"/>
      <c r="G565" s="58"/>
      <c r="H565" s="68"/>
      <c r="I565" s="74"/>
    </row>
    <row r="566" spans="2:9" ht="16.5" x14ac:dyDescent="0.3">
      <c r="B566" s="7">
        <v>526215</v>
      </c>
      <c r="C566" s="23" t="s">
        <v>583</v>
      </c>
      <c r="D566" s="14">
        <v>637</v>
      </c>
      <c r="E566" s="47" t="s">
        <v>25</v>
      </c>
      <c r="F566" s="56"/>
      <c r="G566" s="58"/>
      <c r="H566" s="68"/>
      <c r="I566" s="74"/>
    </row>
    <row r="567" spans="2:9" ht="16.5" x14ac:dyDescent="0.3">
      <c r="B567" s="7">
        <v>526240</v>
      </c>
      <c r="C567" s="23" t="s">
        <v>584</v>
      </c>
      <c r="D567" s="14">
        <v>174</v>
      </c>
      <c r="E567" s="47" t="s">
        <v>25</v>
      </c>
      <c r="F567" s="56"/>
      <c r="G567" s="58"/>
      <c r="H567" s="68"/>
      <c r="I567" s="74"/>
    </row>
    <row r="568" spans="2:9" ht="16.5" x14ac:dyDescent="0.3">
      <c r="B568" s="7">
        <v>526266</v>
      </c>
      <c r="C568" s="23" t="s">
        <v>585</v>
      </c>
      <c r="D568" s="14">
        <v>430</v>
      </c>
      <c r="E568" s="47" t="s">
        <v>25</v>
      </c>
      <c r="F568" s="56"/>
      <c r="G568" s="58"/>
      <c r="H568" s="68"/>
      <c r="I568" s="74"/>
    </row>
    <row r="569" spans="2:9" ht="16.5" x14ac:dyDescent="0.3">
      <c r="B569" s="7">
        <v>526274</v>
      </c>
      <c r="C569" s="23" t="s">
        <v>586</v>
      </c>
      <c r="D569" s="14">
        <v>120</v>
      </c>
      <c r="E569" s="47" t="s">
        <v>25</v>
      </c>
      <c r="F569" s="56"/>
      <c r="G569" s="58"/>
      <c r="H569" s="68"/>
      <c r="I569" s="74"/>
    </row>
    <row r="570" spans="2:9" ht="16.5" x14ac:dyDescent="0.3">
      <c r="B570" s="7">
        <v>526282</v>
      </c>
      <c r="C570" s="23" t="s">
        <v>587</v>
      </c>
      <c r="D570" s="14">
        <v>1632</v>
      </c>
      <c r="E570" s="47" t="s">
        <v>25</v>
      </c>
      <c r="F570" s="56"/>
      <c r="G570" s="58"/>
      <c r="H570" s="68"/>
      <c r="I570" s="74"/>
    </row>
    <row r="571" spans="2:9" ht="17.25" thickBot="1" x14ac:dyDescent="0.35">
      <c r="B571" s="15">
        <v>526312</v>
      </c>
      <c r="C571" s="24" t="s">
        <v>588</v>
      </c>
      <c r="D571" s="16">
        <v>1288</v>
      </c>
      <c r="E571" s="50" t="s">
        <v>25</v>
      </c>
      <c r="F571" s="56"/>
      <c r="G571" s="58"/>
      <c r="H571" s="68"/>
      <c r="I571" s="74"/>
    </row>
    <row r="572" spans="2:9" ht="16.5" x14ac:dyDescent="0.3">
      <c r="B572" s="17">
        <v>524182</v>
      </c>
      <c r="C572" s="25" t="s">
        <v>589</v>
      </c>
      <c r="D572" s="18">
        <v>256</v>
      </c>
      <c r="E572" s="51" t="s">
        <v>27</v>
      </c>
      <c r="F572" s="56">
        <v>38</v>
      </c>
      <c r="G572" s="59">
        <f>SUM(D572:D609)</f>
        <v>54217</v>
      </c>
      <c r="H572" s="69"/>
      <c r="I572" s="73"/>
    </row>
    <row r="573" spans="2:9" ht="16.5" x14ac:dyDescent="0.3">
      <c r="B573" s="7">
        <v>524239</v>
      </c>
      <c r="C573" s="23" t="s">
        <v>590</v>
      </c>
      <c r="D573" s="14">
        <v>1603</v>
      </c>
      <c r="E573" s="47" t="s">
        <v>27</v>
      </c>
      <c r="F573" s="56"/>
      <c r="G573" s="58"/>
      <c r="H573" s="68"/>
      <c r="I573" s="74"/>
    </row>
    <row r="574" spans="2:9" ht="16.5" x14ac:dyDescent="0.3">
      <c r="B574" s="7">
        <v>524247</v>
      </c>
      <c r="C574" s="23" t="s">
        <v>591</v>
      </c>
      <c r="D574" s="14">
        <v>370</v>
      </c>
      <c r="E574" s="47" t="s">
        <v>27</v>
      </c>
      <c r="F574" s="56"/>
      <c r="G574" s="58"/>
      <c r="H574" s="68"/>
      <c r="I574" s="74"/>
    </row>
    <row r="575" spans="2:9" ht="16.5" x14ac:dyDescent="0.3">
      <c r="B575" s="7">
        <v>524280</v>
      </c>
      <c r="C575" s="23" t="s">
        <v>592</v>
      </c>
      <c r="D575" s="14">
        <v>480</v>
      </c>
      <c r="E575" s="47" t="s">
        <v>27</v>
      </c>
      <c r="F575" s="56"/>
      <c r="G575" s="58"/>
      <c r="H575" s="68"/>
      <c r="I575" s="74"/>
    </row>
    <row r="576" spans="2:9" ht="16.5" x14ac:dyDescent="0.3">
      <c r="B576" s="7">
        <v>524298</v>
      </c>
      <c r="C576" s="23" t="s">
        <v>593</v>
      </c>
      <c r="D576" s="14">
        <v>877</v>
      </c>
      <c r="E576" s="47" t="s">
        <v>27</v>
      </c>
      <c r="F576" s="56"/>
      <c r="G576" s="58"/>
      <c r="H576" s="68"/>
      <c r="I576" s="74"/>
    </row>
    <row r="577" spans="2:9" ht="16.5" x14ac:dyDescent="0.3">
      <c r="B577" s="7">
        <v>524310</v>
      </c>
      <c r="C577" s="23" t="s">
        <v>594</v>
      </c>
      <c r="D577" s="14">
        <v>654</v>
      </c>
      <c r="E577" s="47" t="s">
        <v>27</v>
      </c>
      <c r="F577" s="56"/>
      <c r="G577" s="58"/>
      <c r="H577" s="68"/>
      <c r="I577" s="74"/>
    </row>
    <row r="578" spans="2:9" ht="16.5" x14ac:dyDescent="0.3">
      <c r="B578" s="7">
        <v>524344</v>
      </c>
      <c r="C578" s="23" t="s">
        <v>595</v>
      </c>
      <c r="D578" s="14">
        <v>705</v>
      </c>
      <c r="E578" s="47" t="s">
        <v>27</v>
      </c>
      <c r="F578" s="56"/>
      <c r="G578" s="58"/>
      <c r="H578" s="68"/>
      <c r="I578" s="74"/>
    </row>
    <row r="579" spans="2:9" ht="16.5" x14ac:dyDescent="0.3">
      <c r="B579" s="7">
        <v>524379</v>
      </c>
      <c r="C579" s="23" t="s">
        <v>596</v>
      </c>
      <c r="D579" s="14">
        <v>1304</v>
      </c>
      <c r="E579" s="47" t="s">
        <v>27</v>
      </c>
      <c r="F579" s="56"/>
      <c r="G579" s="58"/>
      <c r="H579" s="68"/>
      <c r="I579" s="74"/>
    </row>
    <row r="580" spans="2:9" ht="16.5" x14ac:dyDescent="0.3">
      <c r="B580" s="7">
        <v>524441</v>
      </c>
      <c r="C580" s="23" t="s">
        <v>597</v>
      </c>
      <c r="D580" s="14">
        <v>104</v>
      </c>
      <c r="E580" s="47" t="s">
        <v>27</v>
      </c>
      <c r="F580" s="56"/>
      <c r="G580" s="58"/>
      <c r="H580" s="68"/>
      <c r="I580" s="74"/>
    </row>
    <row r="581" spans="2:9" ht="16.5" x14ac:dyDescent="0.3">
      <c r="B581" s="7">
        <v>524557</v>
      </c>
      <c r="C581" s="23" t="s">
        <v>598</v>
      </c>
      <c r="D581" s="14">
        <v>325</v>
      </c>
      <c r="E581" s="47" t="s">
        <v>27</v>
      </c>
      <c r="F581" s="56"/>
      <c r="G581" s="58"/>
      <c r="H581" s="68"/>
      <c r="I581" s="74"/>
    </row>
    <row r="582" spans="2:9" ht="16.5" x14ac:dyDescent="0.3">
      <c r="B582" s="7">
        <v>524565</v>
      </c>
      <c r="C582" s="23" t="s">
        <v>599</v>
      </c>
      <c r="D582" s="14">
        <v>378</v>
      </c>
      <c r="E582" s="47" t="s">
        <v>27</v>
      </c>
      <c r="F582" s="56"/>
      <c r="G582" s="58"/>
      <c r="H582" s="68"/>
      <c r="I582" s="74"/>
    </row>
    <row r="583" spans="2:9" ht="16.5" x14ac:dyDescent="0.3">
      <c r="B583" s="7">
        <v>524573</v>
      </c>
      <c r="C583" s="23" t="s">
        <v>600</v>
      </c>
      <c r="D583" s="14">
        <v>884</v>
      </c>
      <c r="E583" s="47" t="s">
        <v>27</v>
      </c>
      <c r="F583" s="56"/>
      <c r="G583" s="58"/>
      <c r="H583" s="68"/>
      <c r="I583" s="74"/>
    </row>
    <row r="584" spans="2:9" ht="16.5" x14ac:dyDescent="0.3">
      <c r="B584" s="7">
        <v>524603</v>
      </c>
      <c r="C584" s="23" t="s">
        <v>601</v>
      </c>
      <c r="D584" s="14">
        <v>6944</v>
      </c>
      <c r="E584" s="47" t="s">
        <v>27</v>
      </c>
      <c r="F584" s="56"/>
      <c r="G584" s="58"/>
      <c r="H584" s="68"/>
      <c r="I584" s="74"/>
    </row>
    <row r="585" spans="2:9" ht="16.5" x14ac:dyDescent="0.3">
      <c r="B585" s="7">
        <v>524611</v>
      </c>
      <c r="C585" s="23" t="s">
        <v>602</v>
      </c>
      <c r="D585" s="14">
        <v>1652</v>
      </c>
      <c r="E585" s="47" t="s">
        <v>27</v>
      </c>
      <c r="F585" s="56"/>
      <c r="G585" s="58"/>
      <c r="H585" s="68"/>
      <c r="I585" s="74"/>
    </row>
    <row r="586" spans="2:9" ht="16.5" x14ac:dyDescent="0.3">
      <c r="B586" s="7">
        <v>524671</v>
      </c>
      <c r="C586" s="23" t="s">
        <v>603</v>
      </c>
      <c r="D586" s="14">
        <v>596</v>
      </c>
      <c r="E586" s="47" t="s">
        <v>27</v>
      </c>
      <c r="F586" s="56"/>
      <c r="G586" s="58"/>
      <c r="H586" s="68"/>
      <c r="I586" s="74"/>
    </row>
    <row r="587" spans="2:9" ht="16.5" x14ac:dyDescent="0.3">
      <c r="B587" s="7">
        <v>524689</v>
      </c>
      <c r="C587" s="23" t="s">
        <v>604</v>
      </c>
      <c r="D587" s="14">
        <v>1074</v>
      </c>
      <c r="E587" s="47" t="s">
        <v>27</v>
      </c>
      <c r="F587" s="56"/>
      <c r="G587" s="58"/>
      <c r="H587" s="68"/>
      <c r="I587" s="74"/>
    </row>
    <row r="588" spans="2:9" ht="16.5" x14ac:dyDescent="0.3">
      <c r="B588" s="7">
        <v>524778</v>
      </c>
      <c r="C588" s="23" t="s">
        <v>605</v>
      </c>
      <c r="D588" s="14">
        <v>6009</v>
      </c>
      <c r="E588" s="47" t="s">
        <v>27</v>
      </c>
      <c r="F588" s="56"/>
      <c r="G588" s="58"/>
      <c r="H588" s="68"/>
      <c r="I588" s="74"/>
    </row>
    <row r="589" spans="2:9" ht="16.5" x14ac:dyDescent="0.3">
      <c r="B589" s="7">
        <v>524816</v>
      </c>
      <c r="C589" s="23" t="s">
        <v>177</v>
      </c>
      <c r="D589" s="14">
        <v>603</v>
      </c>
      <c r="E589" s="47" t="s">
        <v>27</v>
      </c>
      <c r="F589" s="56"/>
      <c r="G589" s="58"/>
      <c r="H589" s="68"/>
      <c r="I589" s="74"/>
    </row>
    <row r="590" spans="2:9" ht="16.5" x14ac:dyDescent="0.3">
      <c r="B590" s="7">
        <v>524824</v>
      </c>
      <c r="C590" s="23" t="s">
        <v>606</v>
      </c>
      <c r="D590" s="14">
        <v>458</v>
      </c>
      <c r="E590" s="47" t="s">
        <v>27</v>
      </c>
      <c r="F590" s="56"/>
      <c r="G590" s="58"/>
      <c r="H590" s="68"/>
      <c r="I590" s="74"/>
    </row>
    <row r="591" spans="2:9" ht="16.5" x14ac:dyDescent="0.3">
      <c r="B591" s="7">
        <v>524875</v>
      </c>
      <c r="C591" s="23" t="s">
        <v>607</v>
      </c>
      <c r="D591" s="14">
        <v>609</v>
      </c>
      <c r="E591" s="47" t="s">
        <v>27</v>
      </c>
      <c r="F591" s="56"/>
      <c r="G591" s="58"/>
      <c r="H591" s="68"/>
      <c r="I591" s="74"/>
    </row>
    <row r="592" spans="2:9" ht="16.5" x14ac:dyDescent="0.3">
      <c r="B592" s="7">
        <v>524921</v>
      </c>
      <c r="C592" s="23" t="s">
        <v>608</v>
      </c>
      <c r="D592" s="14">
        <v>730</v>
      </c>
      <c r="E592" s="47" t="s">
        <v>27</v>
      </c>
      <c r="F592" s="56"/>
      <c r="G592" s="58"/>
      <c r="H592" s="68"/>
      <c r="I592" s="74"/>
    </row>
    <row r="593" spans="2:9" ht="16.5" x14ac:dyDescent="0.3">
      <c r="B593" s="7">
        <v>524948</v>
      </c>
      <c r="C593" s="23" t="s">
        <v>609</v>
      </c>
      <c r="D593" s="14">
        <v>572</v>
      </c>
      <c r="E593" s="47" t="s">
        <v>27</v>
      </c>
      <c r="F593" s="56"/>
      <c r="G593" s="58"/>
      <c r="H593" s="68"/>
      <c r="I593" s="74"/>
    </row>
    <row r="594" spans="2:9" ht="16.5" x14ac:dyDescent="0.3">
      <c r="B594" s="7">
        <v>524956</v>
      </c>
      <c r="C594" s="23" t="s">
        <v>610</v>
      </c>
      <c r="D594" s="14">
        <v>356</v>
      </c>
      <c r="E594" s="47" t="s">
        <v>27</v>
      </c>
      <c r="F594" s="56"/>
      <c r="G594" s="58"/>
      <c r="H594" s="68"/>
      <c r="I594" s="74"/>
    </row>
    <row r="595" spans="2:9" ht="16.5" x14ac:dyDescent="0.3">
      <c r="B595" s="7">
        <v>524981</v>
      </c>
      <c r="C595" s="23" t="s">
        <v>611</v>
      </c>
      <c r="D595" s="14">
        <v>2222</v>
      </c>
      <c r="E595" s="47" t="s">
        <v>27</v>
      </c>
      <c r="F595" s="56"/>
      <c r="G595" s="58"/>
      <c r="H595" s="68"/>
      <c r="I595" s="74"/>
    </row>
    <row r="596" spans="2:9" ht="16.5" x14ac:dyDescent="0.3">
      <c r="B596" s="7">
        <v>525006</v>
      </c>
      <c r="C596" s="23" t="s">
        <v>612</v>
      </c>
      <c r="D596" s="14">
        <v>2562</v>
      </c>
      <c r="E596" s="47" t="s">
        <v>27</v>
      </c>
      <c r="F596" s="56"/>
      <c r="G596" s="58"/>
      <c r="H596" s="68"/>
      <c r="I596" s="74"/>
    </row>
    <row r="597" spans="2:9" ht="16.5" x14ac:dyDescent="0.3">
      <c r="B597" s="7">
        <v>525049</v>
      </c>
      <c r="C597" s="23" t="s">
        <v>613</v>
      </c>
      <c r="D597" s="14">
        <v>861</v>
      </c>
      <c r="E597" s="47" t="s">
        <v>27</v>
      </c>
      <c r="F597" s="56"/>
      <c r="G597" s="58"/>
      <c r="H597" s="68"/>
      <c r="I597" s="74"/>
    </row>
    <row r="598" spans="2:9" ht="16.5" x14ac:dyDescent="0.3">
      <c r="B598" s="7">
        <v>525090</v>
      </c>
      <c r="C598" s="23" t="s">
        <v>614</v>
      </c>
      <c r="D598" s="14">
        <v>1424</v>
      </c>
      <c r="E598" s="47" t="s">
        <v>27</v>
      </c>
      <c r="F598" s="56"/>
      <c r="G598" s="58"/>
      <c r="H598" s="68"/>
      <c r="I598" s="74"/>
    </row>
    <row r="599" spans="2:9" ht="16.5" x14ac:dyDescent="0.3">
      <c r="B599" s="7">
        <v>525103</v>
      </c>
      <c r="C599" s="23" t="s">
        <v>615</v>
      </c>
      <c r="D599" s="14">
        <v>173</v>
      </c>
      <c r="E599" s="47" t="s">
        <v>27</v>
      </c>
      <c r="F599" s="56"/>
      <c r="G599" s="58"/>
      <c r="H599" s="68"/>
      <c r="I599" s="74"/>
    </row>
    <row r="600" spans="2:9" ht="16.5" x14ac:dyDescent="0.3">
      <c r="B600" s="7">
        <v>525120</v>
      </c>
      <c r="C600" s="23" t="s">
        <v>616</v>
      </c>
      <c r="D600" s="14">
        <v>1242</v>
      </c>
      <c r="E600" s="47" t="s">
        <v>27</v>
      </c>
      <c r="F600" s="56"/>
      <c r="G600" s="58"/>
      <c r="H600" s="68"/>
      <c r="I600" s="74"/>
    </row>
    <row r="601" spans="2:9" ht="16.5" x14ac:dyDescent="0.3">
      <c r="B601" s="7">
        <v>525146</v>
      </c>
      <c r="C601" s="23" t="s">
        <v>27</v>
      </c>
      <c r="D601" s="14">
        <v>11500</v>
      </c>
      <c r="E601" s="47" t="s">
        <v>27</v>
      </c>
      <c r="F601" s="56"/>
      <c r="G601" s="58"/>
      <c r="H601" s="68"/>
      <c r="I601" s="74"/>
    </row>
    <row r="602" spans="2:9" ht="16.5" x14ac:dyDescent="0.3">
      <c r="B602" s="7">
        <v>525219</v>
      </c>
      <c r="C602" s="23" t="s">
        <v>617</v>
      </c>
      <c r="D602" s="14">
        <v>1117</v>
      </c>
      <c r="E602" s="47" t="s">
        <v>27</v>
      </c>
      <c r="F602" s="56"/>
      <c r="G602" s="58"/>
      <c r="H602" s="68"/>
      <c r="I602" s="74"/>
    </row>
    <row r="603" spans="2:9" ht="16.5" x14ac:dyDescent="0.3">
      <c r="B603" s="7">
        <v>525235</v>
      </c>
      <c r="C603" s="23" t="s">
        <v>618</v>
      </c>
      <c r="D603" s="14">
        <v>2494</v>
      </c>
      <c r="E603" s="47" t="s">
        <v>27</v>
      </c>
      <c r="F603" s="56"/>
      <c r="G603" s="58"/>
      <c r="H603" s="68"/>
      <c r="I603" s="74"/>
    </row>
    <row r="604" spans="2:9" ht="16.5" x14ac:dyDescent="0.3">
      <c r="B604" s="7">
        <v>525308</v>
      </c>
      <c r="C604" s="23" t="s">
        <v>619</v>
      </c>
      <c r="D604" s="14">
        <v>285</v>
      </c>
      <c r="E604" s="47" t="s">
        <v>27</v>
      </c>
      <c r="F604" s="56"/>
      <c r="G604" s="58"/>
      <c r="H604" s="68"/>
      <c r="I604" s="74"/>
    </row>
    <row r="605" spans="2:9" ht="16.5" x14ac:dyDescent="0.3">
      <c r="B605" s="7">
        <v>525316</v>
      </c>
      <c r="C605" s="23" t="s">
        <v>620</v>
      </c>
      <c r="D605" s="14">
        <v>1396</v>
      </c>
      <c r="E605" s="47" t="s">
        <v>27</v>
      </c>
      <c r="F605" s="56"/>
      <c r="G605" s="58"/>
      <c r="H605" s="68"/>
      <c r="I605" s="74"/>
    </row>
    <row r="606" spans="2:9" ht="16.5" x14ac:dyDescent="0.3">
      <c r="B606" s="7">
        <v>525367</v>
      </c>
      <c r="C606" s="23" t="s">
        <v>621</v>
      </c>
      <c r="D606" s="14">
        <v>449</v>
      </c>
      <c r="E606" s="47" t="s">
        <v>27</v>
      </c>
      <c r="F606" s="56"/>
      <c r="G606" s="58"/>
      <c r="H606" s="68"/>
      <c r="I606" s="74"/>
    </row>
    <row r="607" spans="2:9" ht="16.5" x14ac:dyDescent="0.3">
      <c r="B607" s="7">
        <v>525375</v>
      </c>
      <c r="C607" s="23" t="s">
        <v>622</v>
      </c>
      <c r="D607" s="14">
        <v>593</v>
      </c>
      <c r="E607" s="47" t="s">
        <v>27</v>
      </c>
      <c r="F607" s="56"/>
      <c r="G607" s="58"/>
      <c r="H607" s="68"/>
      <c r="I607" s="74"/>
    </row>
    <row r="608" spans="2:9" ht="16.5" x14ac:dyDescent="0.3">
      <c r="B608" s="7">
        <v>525421</v>
      </c>
      <c r="C608" s="23" t="s">
        <v>623</v>
      </c>
      <c r="D608" s="14">
        <v>115</v>
      </c>
      <c r="E608" s="47" t="s">
        <v>27</v>
      </c>
      <c r="F608" s="56"/>
      <c r="G608" s="58"/>
      <c r="H608" s="68"/>
      <c r="I608" s="74"/>
    </row>
    <row r="609" spans="2:9" ht="17.25" thickBot="1" x14ac:dyDescent="0.35">
      <c r="B609" s="15">
        <v>526614</v>
      </c>
      <c r="C609" s="24" t="s">
        <v>624</v>
      </c>
      <c r="D609" s="16">
        <v>241</v>
      </c>
      <c r="E609" s="50" t="s">
        <v>27</v>
      </c>
      <c r="F609" s="56"/>
      <c r="G609" s="58"/>
      <c r="H609" s="68"/>
      <c r="I609" s="74"/>
    </row>
    <row r="610" spans="2:9" ht="16.5" x14ac:dyDescent="0.3">
      <c r="B610" s="17">
        <v>528111</v>
      </c>
      <c r="C610" s="25" t="s">
        <v>625</v>
      </c>
      <c r="D610" s="18">
        <v>741</v>
      </c>
      <c r="E610" s="51" t="s">
        <v>38</v>
      </c>
      <c r="F610" s="65">
        <v>15</v>
      </c>
      <c r="G610" s="59">
        <f>SUM(D610:D624)</f>
        <v>15884</v>
      </c>
      <c r="H610" s="69"/>
      <c r="I610" s="73"/>
    </row>
    <row r="611" spans="2:9" ht="16.5" x14ac:dyDescent="0.3">
      <c r="B611" s="7">
        <v>528315</v>
      </c>
      <c r="C611" s="23" t="s">
        <v>626</v>
      </c>
      <c r="D611" s="14">
        <v>546</v>
      </c>
      <c r="E611" s="47" t="s">
        <v>38</v>
      </c>
      <c r="F611" s="65"/>
      <c r="G611" s="58"/>
      <c r="H611" s="68"/>
      <c r="I611" s="74"/>
    </row>
    <row r="612" spans="2:9" ht="16.5" x14ac:dyDescent="0.3">
      <c r="B612" s="7">
        <v>528340</v>
      </c>
      <c r="C612" s="23" t="s">
        <v>627</v>
      </c>
      <c r="D612" s="14">
        <v>579</v>
      </c>
      <c r="E612" s="47" t="s">
        <v>38</v>
      </c>
      <c r="F612" s="65"/>
      <c r="G612" s="58"/>
      <c r="H612" s="68"/>
      <c r="I612" s="74"/>
    </row>
    <row r="613" spans="2:9" ht="16.5" x14ac:dyDescent="0.3">
      <c r="B613" s="7">
        <v>528382</v>
      </c>
      <c r="C613" s="23" t="s">
        <v>628</v>
      </c>
      <c r="D613" s="14">
        <v>371</v>
      </c>
      <c r="E613" s="47" t="s">
        <v>38</v>
      </c>
      <c r="F613" s="65"/>
      <c r="G613" s="58"/>
      <c r="H613" s="68"/>
      <c r="I613" s="74"/>
    </row>
    <row r="614" spans="2:9" ht="16.5" x14ac:dyDescent="0.3">
      <c r="B614" s="7">
        <v>521604</v>
      </c>
      <c r="C614" s="23" t="s">
        <v>629</v>
      </c>
      <c r="D614" s="14">
        <v>261</v>
      </c>
      <c r="E614" s="47" t="s">
        <v>38</v>
      </c>
      <c r="F614" s="65"/>
      <c r="G614" s="58"/>
      <c r="H614" s="68"/>
      <c r="I614" s="74"/>
    </row>
    <row r="615" spans="2:9" ht="16.5" x14ac:dyDescent="0.3">
      <c r="B615" s="7">
        <v>528455</v>
      </c>
      <c r="C615" s="23" t="s">
        <v>630</v>
      </c>
      <c r="D615" s="14">
        <v>313</v>
      </c>
      <c r="E615" s="47" t="s">
        <v>38</v>
      </c>
      <c r="F615" s="65"/>
      <c r="G615" s="58"/>
      <c r="H615" s="68"/>
      <c r="I615" s="74"/>
    </row>
    <row r="616" spans="2:9" ht="16.5" x14ac:dyDescent="0.3">
      <c r="B616" s="7">
        <v>528536</v>
      </c>
      <c r="C616" s="23" t="s">
        <v>631</v>
      </c>
      <c r="D616" s="14">
        <v>466</v>
      </c>
      <c r="E616" s="47" t="s">
        <v>38</v>
      </c>
      <c r="F616" s="65"/>
      <c r="G616" s="58"/>
      <c r="H616" s="68"/>
      <c r="I616" s="74"/>
    </row>
    <row r="617" spans="2:9" ht="16.5" x14ac:dyDescent="0.3">
      <c r="B617" s="7">
        <v>528676</v>
      </c>
      <c r="C617" s="23" t="s">
        <v>632</v>
      </c>
      <c r="D617" s="14">
        <v>1751</v>
      </c>
      <c r="E617" s="47" t="s">
        <v>38</v>
      </c>
      <c r="F617" s="65"/>
      <c r="G617" s="58"/>
      <c r="H617" s="68"/>
      <c r="I617" s="74"/>
    </row>
    <row r="618" spans="2:9" ht="16.5" x14ac:dyDescent="0.3">
      <c r="B618" s="7">
        <v>528722</v>
      </c>
      <c r="C618" s="23" t="s">
        <v>38</v>
      </c>
      <c r="D618" s="14">
        <v>7741</v>
      </c>
      <c r="E618" s="47" t="s">
        <v>38</v>
      </c>
      <c r="F618" s="65"/>
      <c r="G618" s="58"/>
      <c r="H618" s="68"/>
      <c r="I618" s="74"/>
    </row>
    <row r="619" spans="2:9" ht="16.5" x14ac:dyDescent="0.3">
      <c r="B619" s="7">
        <v>543781</v>
      </c>
      <c r="C619" s="23" t="s">
        <v>633</v>
      </c>
      <c r="D619" s="14">
        <v>134</v>
      </c>
      <c r="E619" s="47" t="s">
        <v>38</v>
      </c>
      <c r="F619" s="65"/>
      <c r="G619" s="58"/>
      <c r="H619" s="68"/>
      <c r="I619" s="74"/>
    </row>
    <row r="620" spans="2:9" ht="16.5" x14ac:dyDescent="0.3">
      <c r="B620" s="7">
        <v>543829</v>
      </c>
      <c r="C620" s="23" t="s">
        <v>634</v>
      </c>
      <c r="D620" s="14">
        <v>165</v>
      </c>
      <c r="E620" s="47" t="s">
        <v>38</v>
      </c>
      <c r="F620" s="65"/>
      <c r="G620" s="58"/>
      <c r="H620" s="68"/>
      <c r="I620" s="74"/>
    </row>
    <row r="621" spans="2:9" ht="16.5" x14ac:dyDescent="0.3">
      <c r="B621" s="7">
        <v>543861</v>
      </c>
      <c r="C621" s="23" t="s">
        <v>635</v>
      </c>
      <c r="D621" s="14">
        <v>701</v>
      </c>
      <c r="E621" s="47" t="s">
        <v>38</v>
      </c>
      <c r="F621" s="65"/>
      <c r="G621" s="58"/>
      <c r="H621" s="68"/>
      <c r="I621" s="74"/>
    </row>
    <row r="622" spans="2:9" ht="16.5" x14ac:dyDescent="0.3">
      <c r="B622" s="7">
        <v>543934</v>
      </c>
      <c r="C622" s="23" t="s">
        <v>636</v>
      </c>
      <c r="D622" s="14">
        <v>219</v>
      </c>
      <c r="E622" s="47" t="s">
        <v>38</v>
      </c>
      <c r="F622" s="65"/>
      <c r="G622" s="58"/>
      <c r="H622" s="68"/>
      <c r="I622" s="74"/>
    </row>
    <row r="623" spans="2:9" ht="16.5" x14ac:dyDescent="0.3">
      <c r="B623" s="7">
        <v>543985</v>
      </c>
      <c r="C623" s="23" t="s">
        <v>637</v>
      </c>
      <c r="D623" s="14">
        <v>367</v>
      </c>
      <c r="E623" s="47" t="s">
        <v>38</v>
      </c>
      <c r="F623" s="65"/>
      <c r="G623" s="58"/>
      <c r="H623" s="68"/>
      <c r="I623" s="74"/>
    </row>
    <row r="624" spans="2:9" ht="17.25" thickBot="1" x14ac:dyDescent="0.35">
      <c r="B624" s="15">
        <v>544019</v>
      </c>
      <c r="C624" s="24" t="s">
        <v>638</v>
      </c>
      <c r="D624" s="16">
        <v>1529</v>
      </c>
      <c r="E624" s="50" t="s">
        <v>38</v>
      </c>
      <c r="F624" s="65"/>
      <c r="G624" s="58"/>
      <c r="H624" s="68"/>
      <c r="I624" s="74"/>
    </row>
    <row r="625" spans="2:9" ht="16.5" x14ac:dyDescent="0.3">
      <c r="B625" s="17">
        <v>520039</v>
      </c>
      <c r="C625" s="25" t="s">
        <v>639</v>
      </c>
      <c r="D625" s="18">
        <v>3012</v>
      </c>
      <c r="E625" s="51" t="s">
        <v>28</v>
      </c>
      <c r="F625" s="56">
        <v>34</v>
      </c>
      <c r="G625" s="59">
        <f>SUM(D625:D658)</f>
        <v>31032</v>
      </c>
      <c r="H625" s="69"/>
      <c r="I625" s="73"/>
    </row>
    <row r="626" spans="2:9" ht="16.5" x14ac:dyDescent="0.3">
      <c r="B626" s="7">
        <v>520080</v>
      </c>
      <c r="C626" s="23" t="s">
        <v>640</v>
      </c>
      <c r="D626" s="14">
        <v>45</v>
      </c>
      <c r="E626" s="47" t="s">
        <v>28</v>
      </c>
      <c r="F626" s="56"/>
      <c r="G626" s="58"/>
      <c r="H626" s="68"/>
      <c r="I626" s="74"/>
    </row>
    <row r="627" spans="2:9" ht="16.5" x14ac:dyDescent="0.3">
      <c r="B627" s="7">
        <v>520136</v>
      </c>
      <c r="C627" s="23" t="s">
        <v>641</v>
      </c>
      <c r="D627" s="14">
        <v>134</v>
      </c>
      <c r="E627" s="47" t="s">
        <v>28</v>
      </c>
      <c r="F627" s="56"/>
      <c r="G627" s="58"/>
      <c r="H627" s="68"/>
      <c r="I627" s="74"/>
    </row>
    <row r="628" spans="2:9" ht="16.5" x14ac:dyDescent="0.3">
      <c r="B628" s="7">
        <v>520161</v>
      </c>
      <c r="C628" s="23" t="s">
        <v>642</v>
      </c>
      <c r="D628" s="14">
        <v>1623</v>
      </c>
      <c r="E628" s="47" t="s">
        <v>28</v>
      </c>
      <c r="F628" s="56"/>
      <c r="G628" s="58"/>
      <c r="H628" s="68"/>
      <c r="I628" s="74"/>
    </row>
    <row r="629" spans="2:9" ht="16.5" x14ac:dyDescent="0.3">
      <c r="B629" s="7">
        <v>520179</v>
      </c>
      <c r="C629" s="23" t="s">
        <v>643</v>
      </c>
      <c r="D629" s="14">
        <v>230</v>
      </c>
      <c r="E629" s="47" t="s">
        <v>28</v>
      </c>
      <c r="F629" s="56"/>
      <c r="G629" s="58"/>
      <c r="H629" s="68"/>
      <c r="I629" s="74"/>
    </row>
    <row r="630" spans="2:9" ht="16.5" x14ac:dyDescent="0.3">
      <c r="B630" s="7">
        <v>520209</v>
      </c>
      <c r="C630" s="23" t="s">
        <v>644</v>
      </c>
      <c r="D630" s="14">
        <v>212</v>
      </c>
      <c r="E630" s="47" t="s">
        <v>28</v>
      </c>
      <c r="F630" s="56"/>
      <c r="G630" s="58"/>
      <c r="H630" s="68"/>
      <c r="I630" s="74"/>
    </row>
    <row r="631" spans="2:9" ht="16.5" x14ac:dyDescent="0.3">
      <c r="B631" s="7">
        <v>520217</v>
      </c>
      <c r="C631" s="23" t="s">
        <v>645</v>
      </c>
      <c r="D631" s="14">
        <v>53</v>
      </c>
      <c r="E631" s="47" t="s">
        <v>28</v>
      </c>
      <c r="F631" s="56"/>
      <c r="G631" s="58"/>
      <c r="H631" s="68"/>
      <c r="I631" s="74"/>
    </row>
    <row r="632" spans="2:9" ht="16.5" x14ac:dyDescent="0.3">
      <c r="B632" s="7">
        <v>520284</v>
      </c>
      <c r="C632" s="23" t="s">
        <v>646</v>
      </c>
      <c r="D632" s="14">
        <v>64</v>
      </c>
      <c r="E632" s="47" t="s">
        <v>28</v>
      </c>
      <c r="F632" s="56"/>
      <c r="G632" s="58"/>
      <c r="H632" s="68"/>
      <c r="I632" s="74"/>
    </row>
    <row r="633" spans="2:9" ht="16.5" x14ac:dyDescent="0.3">
      <c r="B633" s="7">
        <v>520322</v>
      </c>
      <c r="C633" s="23" t="s">
        <v>647</v>
      </c>
      <c r="D633" s="14">
        <v>466</v>
      </c>
      <c r="E633" s="47" t="s">
        <v>28</v>
      </c>
      <c r="F633" s="56"/>
      <c r="G633" s="58"/>
      <c r="H633" s="68"/>
      <c r="I633" s="74"/>
    </row>
    <row r="634" spans="2:9" ht="16.5" x14ac:dyDescent="0.3">
      <c r="B634" s="7">
        <v>520365</v>
      </c>
      <c r="C634" s="23" t="s">
        <v>648</v>
      </c>
      <c r="D634" s="14">
        <v>476</v>
      </c>
      <c r="E634" s="47" t="s">
        <v>28</v>
      </c>
      <c r="F634" s="56"/>
      <c r="G634" s="58"/>
      <c r="H634" s="68"/>
      <c r="I634" s="74"/>
    </row>
    <row r="635" spans="2:9" ht="16.5" x14ac:dyDescent="0.3">
      <c r="B635" s="7">
        <v>520381</v>
      </c>
      <c r="C635" s="23" t="s">
        <v>649</v>
      </c>
      <c r="D635" s="14">
        <v>55</v>
      </c>
      <c r="E635" s="47" t="s">
        <v>28</v>
      </c>
      <c r="F635" s="56"/>
      <c r="G635" s="58"/>
      <c r="H635" s="68"/>
      <c r="I635" s="74"/>
    </row>
    <row r="636" spans="2:9" ht="16.5" x14ac:dyDescent="0.3">
      <c r="B636" s="7">
        <v>520390</v>
      </c>
      <c r="C636" s="23" t="s">
        <v>650</v>
      </c>
      <c r="D636" s="14">
        <v>475</v>
      </c>
      <c r="E636" s="47" t="s">
        <v>28</v>
      </c>
      <c r="F636" s="56"/>
      <c r="G636" s="58"/>
      <c r="H636" s="68"/>
      <c r="I636" s="74"/>
    </row>
    <row r="637" spans="2:9" ht="16.5" x14ac:dyDescent="0.3">
      <c r="B637" s="7">
        <v>520438</v>
      </c>
      <c r="C637" s="23" t="s">
        <v>651</v>
      </c>
      <c r="D637" s="14">
        <v>230</v>
      </c>
      <c r="E637" s="47" t="s">
        <v>28</v>
      </c>
      <c r="F637" s="56"/>
      <c r="G637" s="58"/>
      <c r="H637" s="68"/>
      <c r="I637" s="74"/>
    </row>
    <row r="638" spans="2:9" ht="16.5" x14ac:dyDescent="0.3">
      <c r="B638" s="7">
        <v>520489</v>
      </c>
      <c r="C638" s="23" t="s">
        <v>652</v>
      </c>
      <c r="D638" s="14">
        <v>62</v>
      </c>
      <c r="E638" s="47" t="s">
        <v>28</v>
      </c>
      <c r="F638" s="56"/>
      <c r="G638" s="58"/>
      <c r="H638" s="68"/>
      <c r="I638" s="74"/>
    </row>
    <row r="639" spans="2:9" ht="16.5" x14ac:dyDescent="0.3">
      <c r="B639" s="7">
        <v>520551</v>
      </c>
      <c r="C639" s="23" t="s">
        <v>653</v>
      </c>
      <c r="D639" s="14">
        <v>209</v>
      </c>
      <c r="E639" s="47" t="s">
        <v>28</v>
      </c>
      <c r="F639" s="56"/>
      <c r="G639" s="58"/>
      <c r="H639" s="68"/>
      <c r="I639" s="74"/>
    </row>
    <row r="640" spans="2:9" ht="16.5" x14ac:dyDescent="0.3">
      <c r="B640" s="7">
        <v>520594</v>
      </c>
      <c r="C640" s="23" t="s">
        <v>654</v>
      </c>
      <c r="D640" s="14">
        <v>157</v>
      </c>
      <c r="E640" s="47" t="s">
        <v>28</v>
      </c>
      <c r="F640" s="56"/>
      <c r="G640" s="58"/>
      <c r="H640" s="68"/>
      <c r="I640" s="74"/>
    </row>
    <row r="641" spans="2:9" ht="16.5" x14ac:dyDescent="0.3">
      <c r="B641" s="7">
        <v>520632</v>
      </c>
      <c r="C641" s="23" t="s">
        <v>655</v>
      </c>
      <c r="D641" s="14">
        <v>15</v>
      </c>
      <c r="E641" s="47" t="s">
        <v>28</v>
      </c>
      <c r="F641" s="56"/>
      <c r="G641" s="58"/>
      <c r="H641" s="68"/>
      <c r="I641" s="74"/>
    </row>
    <row r="642" spans="2:9" ht="16.5" x14ac:dyDescent="0.3">
      <c r="B642" s="7">
        <v>520641</v>
      </c>
      <c r="C642" s="23" t="s">
        <v>656</v>
      </c>
      <c r="D642" s="14">
        <v>509</v>
      </c>
      <c r="E642" s="47" t="s">
        <v>28</v>
      </c>
      <c r="F642" s="56"/>
      <c r="G642" s="58"/>
      <c r="H642" s="68"/>
      <c r="I642" s="74"/>
    </row>
    <row r="643" spans="2:9" ht="16.5" x14ac:dyDescent="0.3">
      <c r="B643" s="7">
        <v>520659</v>
      </c>
      <c r="C643" s="23" t="s">
        <v>657</v>
      </c>
      <c r="D643" s="14">
        <v>510</v>
      </c>
      <c r="E643" s="47" t="s">
        <v>28</v>
      </c>
      <c r="F643" s="56"/>
      <c r="G643" s="58"/>
      <c r="H643" s="68"/>
      <c r="I643" s="74"/>
    </row>
    <row r="644" spans="2:9" ht="16.5" x14ac:dyDescent="0.3">
      <c r="B644" s="7">
        <v>520675</v>
      </c>
      <c r="C644" s="23" t="s">
        <v>658</v>
      </c>
      <c r="D644" s="14">
        <v>37</v>
      </c>
      <c r="E644" s="47" t="s">
        <v>28</v>
      </c>
      <c r="F644" s="56"/>
      <c r="G644" s="58"/>
      <c r="H644" s="68"/>
      <c r="I644" s="74"/>
    </row>
    <row r="645" spans="2:9" ht="16.5" x14ac:dyDescent="0.3">
      <c r="B645" s="7">
        <v>520730</v>
      </c>
      <c r="C645" s="23" t="s">
        <v>659</v>
      </c>
      <c r="D645" s="14">
        <v>72</v>
      </c>
      <c r="E645" s="47" t="s">
        <v>28</v>
      </c>
      <c r="F645" s="56"/>
      <c r="G645" s="58"/>
      <c r="H645" s="68"/>
      <c r="I645" s="74"/>
    </row>
    <row r="646" spans="2:9" ht="16.5" x14ac:dyDescent="0.3">
      <c r="B646" s="7">
        <v>520748</v>
      </c>
      <c r="C646" s="23" t="s">
        <v>660</v>
      </c>
      <c r="D646" s="14">
        <v>72</v>
      </c>
      <c r="E646" s="47" t="s">
        <v>28</v>
      </c>
      <c r="F646" s="56"/>
      <c r="G646" s="58"/>
      <c r="H646" s="68"/>
      <c r="I646" s="74"/>
    </row>
    <row r="647" spans="2:9" ht="16.5" x14ac:dyDescent="0.3">
      <c r="B647" s="7">
        <v>520764</v>
      </c>
      <c r="C647" s="23" t="s">
        <v>661</v>
      </c>
      <c r="D647" s="14">
        <v>108</v>
      </c>
      <c r="E647" s="47" t="s">
        <v>28</v>
      </c>
      <c r="F647" s="56"/>
      <c r="G647" s="58"/>
      <c r="H647" s="68"/>
      <c r="I647" s="74"/>
    </row>
    <row r="648" spans="2:9" ht="16.5" x14ac:dyDescent="0.3">
      <c r="B648" s="7">
        <v>520802</v>
      </c>
      <c r="C648" s="23" t="s">
        <v>28</v>
      </c>
      <c r="D648" s="14">
        <v>16530</v>
      </c>
      <c r="E648" s="47" t="s">
        <v>28</v>
      </c>
      <c r="F648" s="56"/>
      <c r="G648" s="58"/>
      <c r="H648" s="68"/>
      <c r="I648" s="74"/>
    </row>
    <row r="649" spans="2:9" ht="16.5" x14ac:dyDescent="0.3">
      <c r="B649" s="7">
        <v>520829</v>
      </c>
      <c r="C649" s="23" t="s">
        <v>662</v>
      </c>
      <c r="D649" s="14">
        <v>2131</v>
      </c>
      <c r="E649" s="47" t="s">
        <v>28</v>
      </c>
      <c r="F649" s="56"/>
      <c r="G649" s="58"/>
      <c r="H649" s="68"/>
      <c r="I649" s="74"/>
    </row>
    <row r="650" spans="2:9" ht="16.5" x14ac:dyDescent="0.3">
      <c r="B650" s="7">
        <v>520811</v>
      </c>
      <c r="C650" s="23" t="s">
        <v>663</v>
      </c>
      <c r="D650" s="14">
        <v>300</v>
      </c>
      <c r="E650" s="47" t="s">
        <v>28</v>
      </c>
      <c r="F650" s="56"/>
      <c r="G650" s="58"/>
      <c r="H650" s="68"/>
      <c r="I650" s="74"/>
    </row>
    <row r="651" spans="2:9" ht="16.5" x14ac:dyDescent="0.3">
      <c r="B651" s="7">
        <v>520845</v>
      </c>
      <c r="C651" s="23" t="s">
        <v>664</v>
      </c>
      <c r="D651" s="14">
        <v>114</v>
      </c>
      <c r="E651" s="47" t="s">
        <v>28</v>
      </c>
      <c r="F651" s="56"/>
      <c r="G651" s="58"/>
      <c r="H651" s="68"/>
      <c r="I651" s="74"/>
    </row>
    <row r="652" spans="2:9" ht="16.5" x14ac:dyDescent="0.3">
      <c r="B652" s="7">
        <v>520870</v>
      </c>
      <c r="C652" s="23" t="s">
        <v>665</v>
      </c>
      <c r="D652" s="14">
        <v>53</v>
      </c>
      <c r="E652" s="47" t="s">
        <v>28</v>
      </c>
      <c r="F652" s="56"/>
      <c r="G652" s="58"/>
      <c r="H652" s="68"/>
      <c r="I652" s="74"/>
    </row>
    <row r="653" spans="2:9" ht="16.5" x14ac:dyDescent="0.3">
      <c r="B653" s="7">
        <v>520888</v>
      </c>
      <c r="C653" s="23" t="s">
        <v>666</v>
      </c>
      <c r="D653" s="14">
        <v>130</v>
      </c>
      <c r="E653" s="47" t="s">
        <v>28</v>
      </c>
      <c r="F653" s="56"/>
      <c r="G653" s="58"/>
      <c r="H653" s="68"/>
      <c r="I653" s="74"/>
    </row>
    <row r="654" spans="2:9" ht="16.5" x14ac:dyDescent="0.3">
      <c r="B654" s="7">
        <v>520918</v>
      </c>
      <c r="C654" s="23" t="s">
        <v>667</v>
      </c>
      <c r="D654" s="14">
        <v>693</v>
      </c>
      <c r="E654" s="47" t="s">
        <v>28</v>
      </c>
      <c r="F654" s="56"/>
      <c r="G654" s="58"/>
      <c r="H654" s="68"/>
      <c r="I654" s="74"/>
    </row>
    <row r="655" spans="2:9" ht="16.5" x14ac:dyDescent="0.3">
      <c r="B655" s="7">
        <v>520934</v>
      </c>
      <c r="C655" s="23" t="s">
        <v>668</v>
      </c>
      <c r="D655" s="14">
        <v>692</v>
      </c>
      <c r="E655" s="47" t="s">
        <v>28</v>
      </c>
      <c r="F655" s="56"/>
      <c r="G655" s="58"/>
      <c r="H655" s="68"/>
      <c r="I655" s="74"/>
    </row>
    <row r="656" spans="2:9" ht="16.5" x14ac:dyDescent="0.3">
      <c r="B656" s="7">
        <v>520942</v>
      </c>
      <c r="C656" s="23" t="s">
        <v>669</v>
      </c>
      <c r="D656" s="14">
        <v>192</v>
      </c>
      <c r="E656" s="47" t="s">
        <v>28</v>
      </c>
      <c r="F656" s="56"/>
      <c r="G656" s="58"/>
      <c r="H656" s="68"/>
      <c r="I656" s="74"/>
    </row>
    <row r="657" spans="2:9" ht="16.5" x14ac:dyDescent="0.3">
      <c r="B657" s="7">
        <v>521051</v>
      </c>
      <c r="C657" s="23" t="s">
        <v>670</v>
      </c>
      <c r="D657" s="14">
        <v>237</v>
      </c>
      <c r="E657" s="47" t="s">
        <v>28</v>
      </c>
      <c r="F657" s="56"/>
      <c r="G657" s="58"/>
      <c r="H657" s="68"/>
      <c r="I657" s="74"/>
    </row>
    <row r="658" spans="2:9" ht="17.25" thickBot="1" x14ac:dyDescent="0.35">
      <c r="B658" s="15">
        <v>521108</v>
      </c>
      <c r="C658" s="24" t="s">
        <v>671</v>
      </c>
      <c r="D658" s="16">
        <v>1134</v>
      </c>
      <c r="E658" s="50" t="s">
        <v>28</v>
      </c>
      <c r="F658" s="56"/>
      <c r="G658" s="58"/>
      <c r="H658" s="68"/>
      <c r="I658" s="74"/>
    </row>
    <row r="659" spans="2:9" ht="16.5" x14ac:dyDescent="0.3">
      <c r="B659" s="17">
        <v>522309</v>
      </c>
      <c r="C659" s="25" t="s">
        <v>672</v>
      </c>
      <c r="D659" s="18">
        <v>193</v>
      </c>
      <c r="E659" s="51" t="s">
        <v>29</v>
      </c>
      <c r="F659" s="56">
        <v>43</v>
      </c>
      <c r="G659" s="59">
        <f>SUM(D659:D701)</f>
        <v>18347</v>
      </c>
      <c r="H659" s="69"/>
      <c r="I659" s="73"/>
    </row>
    <row r="660" spans="2:9" ht="16.5" x14ac:dyDescent="0.3">
      <c r="B660" s="7">
        <v>522317</v>
      </c>
      <c r="C660" s="23" t="s">
        <v>673</v>
      </c>
      <c r="D660" s="14">
        <v>170</v>
      </c>
      <c r="E660" s="47" t="s">
        <v>29</v>
      </c>
      <c r="F660" s="56"/>
      <c r="G660" s="58"/>
      <c r="H660" s="68"/>
      <c r="I660" s="74"/>
    </row>
    <row r="661" spans="2:9" ht="16.5" x14ac:dyDescent="0.3">
      <c r="B661" s="7">
        <v>522333</v>
      </c>
      <c r="C661" s="23" t="s">
        <v>674</v>
      </c>
      <c r="D661" s="14">
        <v>130</v>
      </c>
      <c r="E661" s="47" t="s">
        <v>29</v>
      </c>
      <c r="F661" s="56"/>
      <c r="G661" s="58"/>
      <c r="H661" s="68"/>
      <c r="I661" s="74"/>
    </row>
    <row r="662" spans="2:9" ht="16.5" x14ac:dyDescent="0.3">
      <c r="B662" s="7">
        <v>522341</v>
      </c>
      <c r="C662" s="23" t="s">
        <v>675</v>
      </c>
      <c r="D662" s="14">
        <v>476</v>
      </c>
      <c r="E662" s="47" t="s">
        <v>29</v>
      </c>
      <c r="F662" s="56"/>
      <c r="G662" s="58"/>
      <c r="H662" s="68"/>
      <c r="I662" s="74"/>
    </row>
    <row r="663" spans="2:9" ht="16.5" x14ac:dyDescent="0.3">
      <c r="B663" s="7">
        <v>522350</v>
      </c>
      <c r="C663" s="23" t="s">
        <v>676</v>
      </c>
      <c r="D663" s="14">
        <v>191</v>
      </c>
      <c r="E663" s="47" t="s">
        <v>29</v>
      </c>
      <c r="F663" s="56"/>
      <c r="G663" s="58"/>
      <c r="H663" s="68"/>
      <c r="I663" s="74"/>
    </row>
    <row r="664" spans="2:9" ht="16.5" x14ac:dyDescent="0.3">
      <c r="B664" s="7">
        <v>522384</v>
      </c>
      <c r="C664" s="23" t="s">
        <v>677</v>
      </c>
      <c r="D664" s="14">
        <v>341</v>
      </c>
      <c r="E664" s="47" t="s">
        <v>29</v>
      </c>
      <c r="F664" s="56"/>
      <c r="G664" s="58"/>
      <c r="H664" s="68"/>
      <c r="I664" s="74"/>
    </row>
    <row r="665" spans="2:9" ht="16.5" x14ac:dyDescent="0.3">
      <c r="B665" s="7">
        <v>522457</v>
      </c>
      <c r="C665" s="23" t="s">
        <v>678</v>
      </c>
      <c r="D665" s="14">
        <v>332</v>
      </c>
      <c r="E665" s="47" t="s">
        <v>29</v>
      </c>
      <c r="F665" s="56"/>
      <c r="G665" s="58"/>
      <c r="H665" s="68"/>
      <c r="I665" s="74"/>
    </row>
    <row r="666" spans="2:9" ht="16.5" x14ac:dyDescent="0.3">
      <c r="B666" s="7">
        <v>522473</v>
      </c>
      <c r="C666" s="23" t="s">
        <v>679</v>
      </c>
      <c r="D666" s="14">
        <v>298</v>
      </c>
      <c r="E666" s="47" t="s">
        <v>29</v>
      </c>
      <c r="F666" s="56"/>
      <c r="G666" s="58"/>
      <c r="H666" s="68"/>
      <c r="I666" s="74"/>
    </row>
    <row r="667" spans="2:9" ht="16.5" x14ac:dyDescent="0.3">
      <c r="B667" s="7">
        <v>522490</v>
      </c>
      <c r="C667" s="23" t="s">
        <v>680</v>
      </c>
      <c r="D667" s="14">
        <v>148</v>
      </c>
      <c r="E667" s="47" t="s">
        <v>29</v>
      </c>
      <c r="F667" s="56"/>
      <c r="G667" s="58"/>
      <c r="H667" s="68"/>
      <c r="I667" s="74"/>
    </row>
    <row r="668" spans="2:9" ht="16.5" x14ac:dyDescent="0.3">
      <c r="B668" s="7">
        <v>522503</v>
      </c>
      <c r="C668" s="23" t="s">
        <v>681</v>
      </c>
      <c r="D668" s="14">
        <v>472</v>
      </c>
      <c r="E668" s="47" t="s">
        <v>29</v>
      </c>
      <c r="F668" s="56"/>
      <c r="G668" s="58"/>
      <c r="H668" s="68"/>
      <c r="I668" s="74"/>
    </row>
    <row r="669" spans="2:9" ht="16.5" x14ac:dyDescent="0.3">
      <c r="B669" s="7">
        <v>522520</v>
      </c>
      <c r="C669" s="23" t="s">
        <v>682</v>
      </c>
      <c r="D669" s="14">
        <v>178</v>
      </c>
      <c r="E669" s="47" t="s">
        <v>29</v>
      </c>
      <c r="F669" s="56"/>
      <c r="G669" s="58"/>
      <c r="H669" s="68"/>
      <c r="I669" s="74"/>
    </row>
    <row r="670" spans="2:9" ht="16.5" x14ac:dyDescent="0.3">
      <c r="B670" s="7">
        <v>522538</v>
      </c>
      <c r="C670" s="23" t="s">
        <v>683</v>
      </c>
      <c r="D670" s="14">
        <v>269</v>
      </c>
      <c r="E670" s="47" t="s">
        <v>29</v>
      </c>
      <c r="F670" s="56"/>
      <c r="G670" s="58"/>
      <c r="H670" s="68"/>
      <c r="I670" s="74"/>
    </row>
    <row r="671" spans="2:9" ht="16.5" x14ac:dyDescent="0.3">
      <c r="B671" s="7">
        <v>522554</v>
      </c>
      <c r="C671" s="23" t="s">
        <v>684</v>
      </c>
      <c r="D671" s="14">
        <v>368</v>
      </c>
      <c r="E671" s="47" t="s">
        <v>29</v>
      </c>
      <c r="F671" s="56"/>
      <c r="G671" s="58"/>
      <c r="H671" s="68"/>
      <c r="I671" s="74"/>
    </row>
    <row r="672" spans="2:9" ht="16.5" x14ac:dyDescent="0.3">
      <c r="B672" s="7">
        <v>522601</v>
      </c>
      <c r="C672" s="23" t="s">
        <v>685</v>
      </c>
      <c r="D672" s="14">
        <v>166</v>
      </c>
      <c r="E672" s="47" t="s">
        <v>29</v>
      </c>
      <c r="F672" s="56"/>
      <c r="G672" s="58"/>
      <c r="H672" s="68"/>
      <c r="I672" s="74"/>
    </row>
    <row r="673" spans="2:9" ht="16.5" x14ac:dyDescent="0.3">
      <c r="B673" s="7">
        <v>522627</v>
      </c>
      <c r="C673" s="23" t="s">
        <v>686</v>
      </c>
      <c r="D673" s="14">
        <v>278</v>
      </c>
      <c r="E673" s="47" t="s">
        <v>29</v>
      </c>
      <c r="F673" s="56"/>
      <c r="G673" s="58"/>
      <c r="H673" s="68"/>
      <c r="I673" s="74"/>
    </row>
    <row r="674" spans="2:9" ht="16.5" x14ac:dyDescent="0.3">
      <c r="B674" s="7">
        <v>522643</v>
      </c>
      <c r="C674" s="23" t="s">
        <v>687</v>
      </c>
      <c r="D674" s="14">
        <v>337</v>
      </c>
      <c r="E674" s="47" t="s">
        <v>29</v>
      </c>
      <c r="F674" s="56"/>
      <c r="G674" s="58"/>
      <c r="H674" s="68"/>
      <c r="I674" s="74"/>
    </row>
    <row r="675" spans="2:9" ht="16.5" x14ac:dyDescent="0.3">
      <c r="B675" s="7">
        <v>522660</v>
      </c>
      <c r="C675" s="23" t="s">
        <v>688</v>
      </c>
      <c r="D675" s="14">
        <v>372</v>
      </c>
      <c r="E675" s="47" t="s">
        <v>29</v>
      </c>
      <c r="F675" s="56"/>
      <c r="G675" s="58"/>
      <c r="H675" s="68"/>
      <c r="I675" s="74"/>
    </row>
    <row r="676" spans="2:9" ht="16.5" x14ac:dyDescent="0.3">
      <c r="B676" s="7">
        <v>522678</v>
      </c>
      <c r="C676" s="23" t="s">
        <v>689</v>
      </c>
      <c r="D676" s="14">
        <v>278</v>
      </c>
      <c r="E676" s="47" t="s">
        <v>29</v>
      </c>
      <c r="F676" s="56"/>
      <c r="G676" s="58"/>
      <c r="H676" s="68"/>
      <c r="I676" s="74"/>
    </row>
    <row r="677" spans="2:9" ht="16.5" x14ac:dyDescent="0.3">
      <c r="B677" s="7">
        <v>522813</v>
      </c>
      <c r="C677" s="23" t="s">
        <v>690</v>
      </c>
      <c r="D677" s="14">
        <v>388</v>
      </c>
      <c r="E677" s="47" t="s">
        <v>29</v>
      </c>
      <c r="F677" s="56"/>
      <c r="G677" s="58"/>
      <c r="H677" s="68"/>
      <c r="I677" s="74"/>
    </row>
    <row r="678" spans="2:9" ht="16.5" x14ac:dyDescent="0.3">
      <c r="B678" s="7">
        <v>522821</v>
      </c>
      <c r="C678" s="23" t="s">
        <v>691</v>
      </c>
      <c r="D678" s="14">
        <v>324</v>
      </c>
      <c r="E678" s="47" t="s">
        <v>29</v>
      </c>
      <c r="F678" s="56"/>
      <c r="G678" s="58"/>
      <c r="H678" s="68"/>
      <c r="I678" s="74"/>
    </row>
    <row r="679" spans="2:9" ht="16.5" x14ac:dyDescent="0.3">
      <c r="B679" s="7">
        <v>522830</v>
      </c>
      <c r="C679" s="23" t="s">
        <v>692</v>
      </c>
      <c r="D679" s="14">
        <v>218</v>
      </c>
      <c r="E679" s="47" t="s">
        <v>29</v>
      </c>
      <c r="F679" s="56"/>
      <c r="G679" s="58"/>
      <c r="H679" s="68"/>
      <c r="I679" s="74"/>
    </row>
    <row r="680" spans="2:9" ht="16.5" x14ac:dyDescent="0.3">
      <c r="B680" s="7">
        <v>522856</v>
      </c>
      <c r="C680" s="23" t="s">
        <v>693</v>
      </c>
      <c r="D680" s="14">
        <v>301</v>
      </c>
      <c r="E680" s="47" t="s">
        <v>29</v>
      </c>
      <c r="F680" s="56"/>
      <c r="G680" s="58"/>
      <c r="H680" s="68"/>
      <c r="I680" s="74"/>
    </row>
    <row r="681" spans="2:9" ht="16.5" x14ac:dyDescent="0.3">
      <c r="B681" s="7">
        <v>522899</v>
      </c>
      <c r="C681" s="23" t="s">
        <v>202</v>
      </c>
      <c r="D681" s="14">
        <v>185</v>
      </c>
      <c r="E681" s="47" t="s">
        <v>29</v>
      </c>
      <c r="F681" s="56"/>
      <c r="G681" s="58"/>
      <c r="H681" s="68"/>
      <c r="I681" s="74"/>
    </row>
    <row r="682" spans="2:9" ht="16.5" x14ac:dyDescent="0.3">
      <c r="B682" s="7">
        <v>522929</v>
      </c>
      <c r="C682" s="23" t="s">
        <v>694</v>
      </c>
      <c r="D682" s="14">
        <v>296</v>
      </c>
      <c r="E682" s="47" t="s">
        <v>29</v>
      </c>
      <c r="F682" s="56"/>
      <c r="G682" s="58"/>
      <c r="H682" s="68"/>
      <c r="I682" s="74"/>
    </row>
    <row r="683" spans="2:9" ht="16.5" x14ac:dyDescent="0.3">
      <c r="B683" s="7">
        <v>522937</v>
      </c>
      <c r="C683" s="23" t="s">
        <v>695</v>
      </c>
      <c r="D683" s="14">
        <v>174</v>
      </c>
      <c r="E683" s="47" t="s">
        <v>29</v>
      </c>
      <c r="F683" s="56"/>
      <c r="G683" s="58"/>
      <c r="H683" s="68"/>
      <c r="I683" s="74"/>
    </row>
    <row r="684" spans="2:9" ht="16.5" x14ac:dyDescent="0.3">
      <c r="B684" s="7">
        <v>522945</v>
      </c>
      <c r="C684" s="23" t="s">
        <v>696</v>
      </c>
      <c r="D684" s="14">
        <v>529</v>
      </c>
      <c r="E684" s="47" t="s">
        <v>29</v>
      </c>
      <c r="F684" s="56"/>
      <c r="G684" s="58"/>
      <c r="H684" s="68"/>
      <c r="I684" s="74"/>
    </row>
    <row r="685" spans="2:9" ht="16.5" x14ac:dyDescent="0.3">
      <c r="B685" s="7">
        <v>522953</v>
      </c>
      <c r="C685" s="23" t="s">
        <v>103</v>
      </c>
      <c r="D685" s="14">
        <v>349</v>
      </c>
      <c r="E685" s="47" t="s">
        <v>29</v>
      </c>
      <c r="F685" s="56"/>
      <c r="G685" s="58"/>
      <c r="H685" s="68"/>
      <c r="I685" s="74"/>
    </row>
    <row r="686" spans="2:9" ht="16.5" x14ac:dyDescent="0.3">
      <c r="B686" s="7">
        <v>522970</v>
      </c>
      <c r="C686" s="23" t="s">
        <v>697</v>
      </c>
      <c r="D686" s="14">
        <v>425</v>
      </c>
      <c r="E686" s="47" t="s">
        <v>29</v>
      </c>
      <c r="F686" s="56"/>
      <c r="G686" s="58"/>
      <c r="H686" s="68"/>
      <c r="I686" s="74"/>
    </row>
    <row r="687" spans="2:9" ht="16.5" x14ac:dyDescent="0.3">
      <c r="B687" s="7">
        <v>523003</v>
      </c>
      <c r="C687" s="23" t="s">
        <v>698</v>
      </c>
      <c r="D687" s="14">
        <v>603</v>
      </c>
      <c r="E687" s="47" t="s">
        <v>29</v>
      </c>
      <c r="F687" s="56"/>
      <c r="G687" s="58"/>
      <c r="H687" s="68"/>
      <c r="I687" s="74"/>
    </row>
    <row r="688" spans="2:9" ht="16.5" x14ac:dyDescent="0.3">
      <c r="B688" s="7">
        <v>523011</v>
      </c>
      <c r="C688" s="23" t="s">
        <v>699</v>
      </c>
      <c r="D688" s="14">
        <v>82</v>
      </c>
      <c r="E688" s="47" t="s">
        <v>29</v>
      </c>
      <c r="F688" s="56"/>
      <c r="G688" s="58"/>
      <c r="H688" s="68"/>
      <c r="I688" s="74"/>
    </row>
    <row r="689" spans="2:9" ht="16.5" x14ac:dyDescent="0.3">
      <c r="B689" s="7">
        <v>523020</v>
      </c>
      <c r="C689" s="23" t="s">
        <v>700</v>
      </c>
      <c r="D689" s="14">
        <v>225</v>
      </c>
      <c r="E689" s="47" t="s">
        <v>29</v>
      </c>
      <c r="F689" s="56"/>
      <c r="G689" s="58"/>
      <c r="H689" s="68"/>
      <c r="I689" s="74"/>
    </row>
    <row r="690" spans="2:9" ht="16.5" x14ac:dyDescent="0.3">
      <c r="B690" s="7">
        <v>523038</v>
      </c>
      <c r="C690" s="23" t="s">
        <v>701</v>
      </c>
      <c r="D690" s="14">
        <v>251</v>
      </c>
      <c r="E690" s="47" t="s">
        <v>29</v>
      </c>
      <c r="F690" s="56"/>
      <c r="G690" s="58"/>
      <c r="H690" s="68"/>
      <c r="I690" s="74"/>
    </row>
    <row r="691" spans="2:9" ht="16.5" x14ac:dyDescent="0.3">
      <c r="B691" s="7">
        <v>523046</v>
      </c>
      <c r="C691" s="23" t="s">
        <v>702</v>
      </c>
      <c r="D691" s="14">
        <v>171</v>
      </c>
      <c r="E691" s="47" t="s">
        <v>29</v>
      </c>
      <c r="F691" s="56"/>
      <c r="G691" s="58"/>
      <c r="H691" s="68"/>
      <c r="I691" s="74"/>
    </row>
    <row r="692" spans="2:9" ht="16.5" x14ac:dyDescent="0.3">
      <c r="B692" s="7">
        <v>523089</v>
      </c>
      <c r="C692" s="23" t="s">
        <v>29</v>
      </c>
      <c r="D692" s="14">
        <v>5433</v>
      </c>
      <c r="E692" s="47" t="s">
        <v>29</v>
      </c>
      <c r="F692" s="56"/>
      <c r="G692" s="58"/>
      <c r="H692" s="68"/>
      <c r="I692" s="74"/>
    </row>
    <row r="693" spans="2:9" ht="16.5" x14ac:dyDescent="0.3">
      <c r="B693" s="7">
        <v>523143</v>
      </c>
      <c r="C693" s="23" t="s">
        <v>703</v>
      </c>
      <c r="D693" s="14">
        <v>100</v>
      </c>
      <c r="E693" s="47" t="s">
        <v>29</v>
      </c>
      <c r="F693" s="56"/>
      <c r="G693" s="58"/>
      <c r="H693" s="68"/>
      <c r="I693" s="74"/>
    </row>
    <row r="694" spans="2:9" ht="16.5" x14ac:dyDescent="0.3">
      <c r="B694" s="7">
        <v>523160</v>
      </c>
      <c r="C694" s="23" t="s">
        <v>704</v>
      </c>
      <c r="D694" s="14">
        <v>168</v>
      </c>
      <c r="E694" s="47" t="s">
        <v>29</v>
      </c>
      <c r="F694" s="56"/>
      <c r="G694" s="58"/>
      <c r="H694" s="68"/>
      <c r="I694" s="74"/>
    </row>
    <row r="695" spans="2:9" ht="16.5" x14ac:dyDescent="0.3">
      <c r="B695" s="7">
        <v>523178</v>
      </c>
      <c r="C695" s="23" t="s">
        <v>705</v>
      </c>
      <c r="D695" s="14">
        <v>489</v>
      </c>
      <c r="E695" s="47" t="s">
        <v>29</v>
      </c>
      <c r="F695" s="56"/>
      <c r="G695" s="58"/>
      <c r="H695" s="68"/>
      <c r="I695" s="74"/>
    </row>
    <row r="696" spans="2:9" ht="16.5" x14ac:dyDescent="0.3">
      <c r="B696" s="7">
        <v>523224</v>
      </c>
      <c r="C696" s="23" t="s">
        <v>706</v>
      </c>
      <c r="D696" s="14">
        <v>1002</v>
      </c>
      <c r="E696" s="47" t="s">
        <v>29</v>
      </c>
      <c r="F696" s="56"/>
      <c r="G696" s="58"/>
      <c r="H696" s="68"/>
      <c r="I696" s="74"/>
    </row>
    <row r="697" spans="2:9" ht="16.5" x14ac:dyDescent="0.3">
      <c r="B697" s="7">
        <v>523232</v>
      </c>
      <c r="C697" s="23" t="s">
        <v>707</v>
      </c>
      <c r="D697" s="14">
        <v>447</v>
      </c>
      <c r="E697" s="47" t="s">
        <v>29</v>
      </c>
      <c r="F697" s="56"/>
      <c r="G697" s="58"/>
      <c r="H697" s="68"/>
      <c r="I697" s="74"/>
    </row>
    <row r="698" spans="2:9" ht="16.5" x14ac:dyDescent="0.3">
      <c r="B698" s="7">
        <v>523267</v>
      </c>
      <c r="C698" s="23" t="s">
        <v>708</v>
      </c>
      <c r="D698" s="14">
        <v>229</v>
      </c>
      <c r="E698" s="47" t="s">
        <v>29</v>
      </c>
      <c r="F698" s="56"/>
      <c r="G698" s="58"/>
      <c r="H698" s="68"/>
      <c r="I698" s="74"/>
    </row>
    <row r="699" spans="2:9" ht="16.5" x14ac:dyDescent="0.3">
      <c r="B699" s="7">
        <v>523305</v>
      </c>
      <c r="C699" s="23" t="s">
        <v>709</v>
      </c>
      <c r="D699" s="14">
        <v>360</v>
      </c>
      <c r="E699" s="47" t="s">
        <v>29</v>
      </c>
      <c r="F699" s="56"/>
      <c r="G699" s="58"/>
      <c r="H699" s="68"/>
      <c r="I699" s="74"/>
    </row>
    <row r="700" spans="2:9" ht="16.5" x14ac:dyDescent="0.3">
      <c r="B700" s="7">
        <v>523313</v>
      </c>
      <c r="C700" s="23" t="s">
        <v>710</v>
      </c>
      <c r="D700" s="14">
        <v>238</v>
      </c>
      <c r="E700" s="47" t="s">
        <v>29</v>
      </c>
      <c r="F700" s="56"/>
      <c r="G700" s="58"/>
      <c r="H700" s="68"/>
      <c r="I700" s="74"/>
    </row>
    <row r="701" spans="2:9" ht="17.25" thickBot="1" x14ac:dyDescent="0.35">
      <c r="B701" s="15">
        <v>523321</v>
      </c>
      <c r="C701" s="24" t="s">
        <v>711</v>
      </c>
      <c r="D701" s="16">
        <v>363</v>
      </c>
      <c r="E701" s="50" t="s">
        <v>29</v>
      </c>
      <c r="F701" s="56"/>
      <c r="G701" s="58"/>
      <c r="H701" s="68"/>
      <c r="I701" s="74"/>
    </row>
    <row r="702" spans="2:9" ht="16.5" x14ac:dyDescent="0.3">
      <c r="B702" s="17">
        <v>523429</v>
      </c>
      <c r="C702" s="25" t="s">
        <v>712</v>
      </c>
      <c r="D702" s="18">
        <v>186</v>
      </c>
      <c r="E702" s="51" t="s">
        <v>7</v>
      </c>
      <c r="F702" s="56">
        <v>13</v>
      </c>
      <c r="G702" s="59">
        <f>SUM(D702:D714)</f>
        <v>5020</v>
      </c>
      <c r="H702" s="69"/>
      <c r="I702" s="73"/>
    </row>
    <row r="703" spans="2:9" ht="16.5" x14ac:dyDescent="0.3">
      <c r="B703" s="7">
        <v>523461</v>
      </c>
      <c r="C703" s="23" t="s">
        <v>713</v>
      </c>
      <c r="D703" s="14">
        <v>39</v>
      </c>
      <c r="E703" s="47" t="s">
        <v>7</v>
      </c>
      <c r="F703" s="56"/>
      <c r="G703" s="58"/>
      <c r="H703" s="68"/>
      <c r="I703" s="74"/>
    </row>
    <row r="704" spans="2:9" ht="16.5" x14ac:dyDescent="0.3">
      <c r="B704" s="7">
        <v>523569</v>
      </c>
      <c r="C704" s="23" t="s">
        <v>714</v>
      </c>
      <c r="D704" s="14">
        <v>73</v>
      </c>
      <c r="E704" s="47" t="s">
        <v>7</v>
      </c>
      <c r="F704" s="56"/>
      <c r="G704" s="58"/>
      <c r="H704" s="68"/>
      <c r="I704" s="74"/>
    </row>
    <row r="705" spans="2:9" ht="16.5" x14ac:dyDescent="0.3">
      <c r="B705" s="7">
        <v>523615</v>
      </c>
      <c r="C705" s="23" t="s">
        <v>715</v>
      </c>
      <c r="D705" s="14">
        <v>211</v>
      </c>
      <c r="E705" s="47" t="s">
        <v>7</v>
      </c>
      <c r="F705" s="56"/>
      <c r="G705" s="58"/>
      <c r="H705" s="68"/>
      <c r="I705" s="74"/>
    </row>
    <row r="706" spans="2:9" ht="16.5" x14ac:dyDescent="0.3">
      <c r="B706" s="7">
        <v>523674</v>
      </c>
      <c r="C706" s="23" t="s">
        <v>716</v>
      </c>
      <c r="D706" s="14">
        <v>110</v>
      </c>
      <c r="E706" s="47" t="s">
        <v>7</v>
      </c>
      <c r="F706" s="56"/>
      <c r="G706" s="58"/>
      <c r="H706" s="68"/>
      <c r="I706" s="74"/>
    </row>
    <row r="707" spans="2:9" ht="16.5" x14ac:dyDescent="0.3">
      <c r="B707" s="7">
        <v>559938</v>
      </c>
      <c r="C707" s="23" t="s">
        <v>717</v>
      </c>
      <c r="D707" s="14">
        <v>165</v>
      </c>
      <c r="E707" s="47" t="s">
        <v>7</v>
      </c>
      <c r="F707" s="56"/>
      <c r="G707" s="58"/>
      <c r="H707" s="68"/>
      <c r="I707" s="74"/>
    </row>
    <row r="708" spans="2:9" ht="16.5" x14ac:dyDescent="0.3">
      <c r="B708" s="7">
        <v>523712</v>
      </c>
      <c r="C708" s="23" t="s">
        <v>718</v>
      </c>
      <c r="D708" s="14">
        <v>704</v>
      </c>
      <c r="E708" s="47" t="s">
        <v>7</v>
      </c>
      <c r="F708" s="56"/>
      <c r="G708" s="58"/>
      <c r="H708" s="68"/>
      <c r="I708" s="74"/>
    </row>
    <row r="709" spans="2:9" ht="16.5" x14ac:dyDescent="0.3">
      <c r="B709" s="7">
        <v>523771</v>
      </c>
      <c r="C709" s="23" t="s">
        <v>719</v>
      </c>
      <c r="D709" s="14">
        <v>251</v>
      </c>
      <c r="E709" s="47" t="s">
        <v>7</v>
      </c>
      <c r="F709" s="56"/>
      <c r="G709" s="58"/>
      <c r="H709" s="68"/>
      <c r="I709" s="74"/>
    </row>
    <row r="710" spans="2:9" ht="16.5" x14ac:dyDescent="0.3">
      <c r="B710" s="7">
        <v>523801</v>
      </c>
      <c r="C710" s="23" t="s">
        <v>720</v>
      </c>
      <c r="D710" s="14">
        <v>306</v>
      </c>
      <c r="E710" s="47" t="s">
        <v>7</v>
      </c>
      <c r="F710" s="56"/>
      <c r="G710" s="58"/>
      <c r="H710" s="68"/>
      <c r="I710" s="74"/>
    </row>
    <row r="711" spans="2:9" ht="16.5" x14ac:dyDescent="0.3">
      <c r="B711" s="7">
        <v>523836</v>
      </c>
      <c r="C711" s="23" t="s">
        <v>7</v>
      </c>
      <c r="D711" s="14">
        <v>1895</v>
      </c>
      <c r="E711" s="47" t="s">
        <v>7</v>
      </c>
      <c r="F711" s="56"/>
      <c r="G711" s="58"/>
      <c r="H711" s="68"/>
      <c r="I711" s="74"/>
    </row>
    <row r="712" spans="2:9" ht="16.5" x14ac:dyDescent="0.3">
      <c r="B712" s="7">
        <v>523861</v>
      </c>
      <c r="C712" s="23" t="s">
        <v>721</v>
      </c>
      <c r="D712" s="14">
        <v>700</v>
      </c>
      <c r="E712" s="47" t="s">
        <v>7</v>
      </c>
      <c r="F712" s="56"/>
      <c r="G712" s="58"/>
      <c r="H712" s="68"/>
      <c r="I712" s="74"/>
    </row>
    <row r="713" spans="2:9" ht="16.5" x14ac:dyDescent="0.3">
      <c r="B713" s="7">
        <v>523992</v>
      </c>
      <c r="C713" s="23" t="s">
        <v>722</v>
      </c>
      <c r="D713" s="14">
        <v>303</v>
      </c>
      <c r="E713" s="47" t="s">
        <v>7</v>
      </c>
      <c r="F713" s="56"/>
      <c r="G713" s="58"/>
      <c r="H713" s="68"/>
      <c r="I713" s="74"/>
    </row>
    <row r="714" spans="2:9" ht="17.25" thickBot="1" x14ac:dyDescent="0.35">
      <c r="B714" s="15">
        <v>524115</v>
      </c>
      <c r="C714" s="24" t="s">
        <v>723</v>
      </c>
      <c r="D714" s="16">
        <v>77</v>
      </c>
      <c r="E714" s="50" t="s">
        <v>7</v>
      </c>
      <c r="F714" s="56"/>
      <c r="G714" s="58"/>
      <c r="H714" s="68"/>
      <c r="I714" s="74"/>
    </row>
    <row r="715" spans="2:9" ht="16.5" x14ac:dyDescent="0.3">
      <c r="B715" s="17">
        <v>526371</v>
      </c>
      <c r="C715" s="25" t="s">
        <v>724</v>
      </c>
      <c r="D715" s="18">
        <v>140</v>
      </c>
      <c r="E715" s="51" t="s">
        <v>12</v>
      </c>
      <c r="F715" s="56">
        <v>15</v>
      </c>
      <c r="G715" s="59">
        <f>SUM(D715:D729)</f>
        <v>7749</v>
      </c>
      <c r="H715" s="69"/>
      <c r="I715" s="73"/>
    </row>
    <row r="716" spans="2:9" ht="16.5" x14ac:dyDescent="0.3">
      <c r="B716" s="7">
        <v>526380</v>
      </c>
      <c r="C716" s="23" t="s">
        <v>725</v>
      </c>
      <c r="D716" s="14">
        <v>163</v>
      </c>
      <c r="E716" s="47" t="s">
        <v>12</v>
      </c>
      <c r="F716" s="56"/>
      <c r="G716" s="58"/>
      <c r="H716" s="68"/>
      <c r="I716" s="74"/>
    </row>
    <row r="717" spans="2:9" ht="16.5" x14ac:dyDescent="0.3">
      <c r="B717" s="7">
        <v>526401</v>
      </c>
      <c r="C717" s="23" t="s">
        <v>726</v>
      </c>
      <c r="D717" s="14">
        <v>843</v>
      </c>
      <c r="E717" s="47" t="s">
        <v>12</v>
      </c>
      <c r="F717" s="56"/>
      <c r="G717" s="58"/>
      <c r="H717" s="68"/>
      <c r="I717" s="74"/>
    </row>
    <row r="718" spans="2:9" ht="16.5" x14ac:dyDescent="0.3">
      <c r="B718" s="7">
        <v>526428</v>
      </c>
      <c r="C718" s="23" t="s">
        <v>727</v>
      </c>
      <c r="D718" s="14">
        <v>257</v>
      </c>
      <c r="E718" s="47" t="s">
        <v>12</v>
      </c>
      <c r="F718" s="56"/>
      <c r="G718" s="58"/>
      <c r="H718" s="68"/>
      <c r="I718" s="74"/>
    </row>
    <row r="719" spans="2:9" ht="16.5" x14ac:dyDescent="0.3">
      <c r="B719" s="7">
        <v>526495</v>
      </c>
      <c r="C719" s="23" t="s">
        <v>643</v>
      </c>
      <c r="D719" s="14">
        <v>306</v>
      </c>
      <c r="E719" s="47" t="s">
        <v>12</v>
      </c>
      <c r="F719" s="56"/>
      <c r="G719" s="58"/>
      <c r="H719" s="68"/>
      <c r="I719" s="74"/>
    </row>
    <row r="720" spans="2:9" ht="16.5" x14ac:dyDescent="0.3">
      <c r="B720" s="7">
        <v>526517</v>
      </c>
      <c r="C720" s="23" t="s">
        <v>728</v>
      </c>
      <c r="D720" s="14">
        <v>614</v>
      </c>
      <c r="E720" s="47" t="s">
        <v>12</v>
      </c>
      <c r="F720" s="56"/>
      <c r="G720" s="58"/>
      <c r="H720" s="68"/>
      <c r="I720" s="74"/>
    </row>
    <row r="721" spans="2:9" ht="16.5" x14ac:dyDescent="0.3">
      <c r="B721" s="7">
        <v>526525</v>
      </c>
      <c r="C721" s="23" t="s">
        <v>729</v>
      </c>
      <c r="D721" s="14">
        <v>54</v>
      </c>
      <c r="E721" s="47" t="s">
        <v>12</v>
      </c>
      <c r="F721" s="56"/>
      <c r="G721" s="58"/>
      <c r="H721" s="68"/>
      <c r="I721" s="74"/>
    </row>
    <row r="722" spans="2:9" ht="16.5" x14ac:dyDescent="0.3">
      <c r="B722" s="7">
        <v>543179</v>
      </c>
      <c r="C722" s="23" t="s">
        <v>730</v>
      </c>
      <c r="D722" s="14">
        <v>880</v>
      </c>
      <c r="E722" s="47" t="s">
        <v>12</v>
      </c>
      <c r="F722" s="56"/>
      <c r="G722" s="58"/>
      <c r="H722" s="68"/>
      <c r="I722" s="74"/>
    </row>
    <row r="723" spans="2:9" ht="16.5" x14ac:dyDescent="0.3">
      <c r="B723" s="7">
        <v>581640</v>
      </c>
      <c r="C723" s="23" t="s">
        <v>731</v>
      </c>
      <c r="D723" s="14">
        <v>79</v>
      </c>
      <c r="E723" s="47" t="s">
        <v>12</v>
      </c>
      <c r="F723" s="56"/>
      <c r="G723" s="58"/>
      <c r="H723" s="68"/>
      <c r="I723" s="74"/>
    </row>
    <row r="724" spans="2:9" ht="16.5" x14ac:dyDescent="0.3">
      <c r="B724" s="7">
        <v>543314</v>
      </c>
      <c r="C724" s="23" t="s">
        <v>177</v>
      </c>
      <c r="D724" s="14">
        <v>93</v>
      </c>
      <c r="E724" s="47" t="s">
        <v>12</v>
      </c>
      <c r="F724" s="56"/>
      <c r="G724" s="58"/>
      <c r="H724" s="68"/>
      <c r="I724" s="74"/>
    </row>
    <row r="725" spans="2:9" ht="16.5" x14ac:dyDescent="0.3">
      <c r="B725" s="7">
        <v>543446</v>
      </c>
      <c r="C725" s="23" t="s">
        <v>732</v>
      </c>
      <c r="D725" s="14">
        <v>146</v>
      </c>
      <c r="E725" s="47" t="s">
        <v>12</v>
      </c>
      <c r="F725" s="56"/>
      <c r="G725" s="58"/>
      <c r="H725" s="68"/>
      <c r="I725" s="74"/>
    </row>
    <row r="726" spans="2:9" ht="16.5" x14ac:dyDescent="0.3">
      <c r="B726" s="7">
        <v>543462</v>
      </c>
      <c r="C726" s="23" t="s">
        <v>733</v>
      </c>
      <c r="D726" s="14">
        <v>152</v>
      </c>
      <c r="E726" s="47" t="s">
        <v>12</v>
      </c>
      <c r="F726" s="56"/>
      <c r="G726" s="58"/>
      <c r="H726" s="68"/>
      <c r="I726" s="74"/>
    </row>
    <row r="727" spans="2:9" ht="16.5" x14ac:dyDescent="0.3">
      <c r="B727" s="7">
        <v>543471</v>
      </c>
      <c r="C727" s="23" t="s">
        <v>734</v>
      </c>
      <c r="D727" s="14">
        <v>123</v>
      </c>
      <c r="E727" s="47" t="s">
        <v>12</v>
      </c>
      <c r="F727" s="56"/>
      <c r="G727" s="58"/>
      <c r="H727" s="68"/>
      <c r="I727" s="74"/>
    </row>
    <row r="728" spans="2:9" ht="16.5" x14ac:dyDescent="0.3">
      <c r="B728" s="7">
        <v>543578</v>
      </c>
      <c r="C728" s="23" t="s">
        <v>12</v>
      </c>
      <c r="D728" s="14">
        <v>3459</v>
      </c>
      <c r="E728" s="47" t="s">
        <v>12</v>
      </c>
      <c r="F728" s="56"/>
      <c r="G728" s="58"/>
      <c r="H728" s="68"/>
      <c r="I728" s="74"/>
    </row>
    <row r="729" spans="2:9" ht="17.25" thickBot="1" x14ac:dyDescent="0.35">
      <c r="B729" s="15">
        <v>543641</v>
      </c>
      <c r="C729" s="24" t="s">
        <v>735</v>
      </c>
      <c r="D729" s="16">
        <v>440</v>
      </c>
      <c r="E729" s="50" t="s">
        <v>12</v>
      </c>
      <c r="F729" s="56"/>
      <c r="G729" s="58"/>
      <c r="H729" s="68"/>
      <c r="I729" s="74"/>
    </row>
    <row r="730" spans="2:9" ht="16.5" x14ac:dyDescent="0.3">
      <c r="B730" s="17">
        <v>526690</v>
      </c>
      <c r="C730" s="25" t="s">
        <v>736</v>
      </c>
      <c r="D730" s="18">
        <v>398</v>
      </c>
      <c r="E730" s="51" t="s">
        <v>31</v>
      </c>
      <c r="F730" s="56">
        <v>33</v>
      </c>
      <c r="G730" s="59">
        <f>SUM(D730:D762)</f>
        <v>40641</v>
      </c>
      <c r="H730" s="69"/>
      <c r="I730" s="73"/>
    </row>
    <row r="731" spans="2:9" ht="16.5" x14ac:dyDescent="0.3">
      <c r="B731" s="7">
        <v>526703</v>
      </c>
      <c r="C731" s="23" t="s">
        <v>737</v>
      </c>
      <c r="D731" s="14">
        <v>58</v>
      </c>
      <c r="E731" s="47" t="s">
        <v>31</v>
      </c>
      <c r="F731" s="56"/>
      <c r="G731" s="58"/>
      <c r="H731" s="68"/>
      <c r="I731" s="74"/>
    </row>
    <row r="732" spans="2:9" ht="16.5" x14ac:dyDescent="0.3">
      <c r="B732" s="7">
        <v>526711</v>
      </c>
      <c r="C732" s="23" t="s">
        <v>738</v>
      </c>
      <c r="D732" s="14">
        <v>576</v>
      </c>
      <c r="E732" s="47" t="s">
        <v>31</v>
      </c>
      <c r="F732" s="56"/>
      <c r="G732" s="58"/>
      <c r="H732" s="68"/>
      <c r="I732" s="74"/>
    </row>
    <row r="733" spans="2:9" ht="16.5" x14ac:dyDescent="0.3">
      <c r="B733" s="7">
        <v>526720</v>
      </c>
      <c r="C733" s="23" t="s">
        <v>739</v>
      </c>
      <c r="D733" s="14">
        <v>1227</v>
      </c>
      <c r="E733" s="47" t="s">
        <v>31</v>
      </c>
      <c r="F733" s="56"/>
      <c r="G733" s="58"/>
      <c r="H733" s="68"/>
      <c r="I733" s="74"/>
    </row>
    <row r="734" spans="2:9" ht="16.5" x14ac:dyDescent="0.3">
      <c r="B734" s="7">
        <v>526738</v>
      </c>
      <c r="C734" s="23" t="s">
        <v>740</v>
      </c>
      <c r="D734" s="14">
        <v>178</v>
      </c>
      <c r="E734" s="47" t="s">
        <v>31</v>
      </c>
      <c r="F734" s="56"/>
      <c r="G734" s="58"/>
      <c r="H734" s="68"/>
      <c r="I734" s="74"/>
    </row>
    <row r="735" spans="2:9" ht="16.5" x14ac:dyDescent="0.3">
      <c r="B735" s="7">
        <v>526746</v>
      </c>
      <c r="C735" s="23" t="s">
        <v>741</v>
      </c>
      <c r="D735" s="14">
        <v>439</v>
      </c>
      <c r="E735" s="47" t="s">
        <v>31</v>
      </c>
      <c r="F735" s="56"/>
      <c r="G735" s="58"/>
      <c r="H735" s="68"/>
      <c r="I735" s="74"/>
    </row>
    <row r="736" spans="2:9" ht="16.5" x14ac:dyDescent="0.3">
      <c r="B736" s="7">
        <v>526754</v>
      </c>
      <c r="C736" s="23" t="s">
        <v>742</v>
      </c>
      <c r="D736" s="14">
        <v>914</v>
      </c>
      <c r="E736" s="47" t="s">
        <v>31</v>
      </c>
      <c r="F736" s="56"/>
      <c r="G736" s="58"/>
      <c r="H736" s="68"/>
      <c r="I736" s="74"/>
    </row>
    <row r="737" spans="2:9" ht="16.5" x14ac:dyDescent="0.3">
      <c r="B737" s="7">
        <v>526762</v>
      </c>
      <c r="C737" s="23" t="s">
        <v>743</v>
      </c>
      <c r="D737" s="14">
        <v>2445</v>
      </c>
      <c r="E737" s="47" t="s">
        <v>31</v>
      </c>
      <c r="F737" s="56"/>
      <c r="G737" s="58"/>
      <c r="H737" s="68"/>
      <c r="I737" s="74"/>
    </row>
    <row r="738" spans="2:9" ht="16.5" x14ac:dyDescent="0.3">
      <c r="B738" s="7">
        <v>526771</v>
      </c>
      <c r="C738" s="23" t="s">
        <v>744</v>
      </c>
      <c r="D738" s="14">
        <v>792</v>
      </c>
      <c r="E738" s="47" t="s">
        <v>31</v>
      </c>
      <c r="F738" s="56"/>
      <c r="G738" s="58"/>
      <c r="H738" s="68"/>
      <c r="I738" s="74"/>
    </row>
    <row r="739" spans="2:9" ht="16.5" x14ac:dyDescent="0.3">
      <c r="B739" s="7">
        <v>526789</v>
      </c>
      <c r="C739" s="23" t="s">
        <v>745</v>
      </c>
      <c r="D739" s="14">
        <v>1164</v>
      </c>
      <c r="E739" s="47" t="s">
        <v>31</v>
      </c>
      <c r="F739" s="56"/>
      <c r="G739" s="58"/>
      <c r="H739" s="68"/>
      <c r="I739" s="74"/>
    </row>
    <row r="740" spans="2:9" ht="16.5" x14ac:dyDescent="0.3">
      <c r="B740" s="7">
        <v>526797</v>
      </c>
      <c r="C740" s="23" t="s">
        <v>746</v>
      </c>
      <c r="D740" s="14">
        <v>1203</v>
      </c>
      <c r="E740" s="47" t="s">
        <v>31</v>
      </c>
      <c r="F740" s="56"/>
      <c r="G740" s="58"/>
      <c r="H740" s="68"/>
      <c r="I740" s="74"/>
    </row>
    <row r="741" spans="2:9" ht="16.5" x14ac:dyDescent="0.3">
      <c r="B741" s="7">
        <v>526801</v>
      </c>
      <c r="C741" s="23" t="s">
        <v>747</v>
      </c>
      <c r="D741" s="14">
        <v>92</v>
      </c>
      <c r="E741" s="47" t="s">
        <v>31</v>
      </c>
      <c r="F741" s="56"/>
      <c r="G741" s="58"/>
      <c r="H741" s="68"/>
      <c r="I741" s="74"/>
    </row>
    <row r="742" spans="2:9" ht="16.5" x14ac:dyDescent="0.3">
      <c r="B742" s="7">
        <v>526827</v>
      </c>
      <c r="C742" s="23" t="s">
        <v>748</v>
      </c>
      <c r="D742" s="14">
        <v>136</v>
      </c>
      <c r="E742" s="47" t="s">
        <v>31</v>
      </c>
      <c r="F742" s="56"/>
      <c r="G742" s="58"/>
      <c r="H742" s="68"/>
      <c r="I742" s="74"/>
    </row>
    <row r="743" spans="2:9" ht="16.5" x14ac:dyDescent="0.3">
      <c r="B743" s="7">
        <v>526835</v>
      </c>
      <c r="C743" s="23" t="s">
        <v>749</v>
      </c>
      <c r="D743" s="14">
        <v>95</v>
      </c>
      <c r="E743" s="47" t="s">
        <v>31</v>
      </c>
      <c r="F743" s="56"/>
      <c r="G743" s="58"/>
      <c r="H743" s="68"/>
      <c r="I743" s="74"/>
    </row>
    <row r="744" spans="2:9" ht="16.5" x14ac:dyDescent="0.3">
      <c r="B744" s="7">
        <v>526843</v>
      </c>
      <c r="C744" s="23" t="s">
        <v>750</v>
      </c>
      <c r="D744" s="14">
        <v>474</v>
      </c>
      <c r="E744" s="47" t="s">
        <v>31</v>
      </c>
      <c r="F744" s="56"/>
      <c r="G744" s="58"/>
      <c r="H744" s="68"/>
      <c r="I744" s="74"/>
    </row>
    <row r="745" spans="2:9" ht="16.5" x14ac:dyDescent="0.3">
      <c r="B745" s="7">
        <v>526851</v>
      </c>
      <c r="C745" s="23" t="s">
        <v>751</v>
      </c>
      <c r="D745" s="14">
        <v>524</v>
      </c>
      <c r="E745" s="47" t="s">
        <v>31</v>
      </c>
      <c r="F745" s="56"/>
      <c r="G745" s="58"/>
      <c r="H745" s="68"/>
      <c r="I745" s="74"/>
    </row>
    <row r="746" spans="2:9" ht="16.5" x14ac:dyDescent="0.3">
      <c r="B746" s="7">
        <v>526860</v>
      </c>
      <c r="C746" s="23" t="s">
        <v>752</v>
      </c>
      <c r="D746" s="14">
        <v>3151</v>
      </c>
      <c r="E746" s="47" t="s">
        <v>31</v>
      </c>
      <c r="F746" s="56"/>
      <c r="G746" s="58"/>
      <c r="H746" s="68"/>
      <c r="I746" s="74"/>
    </row>
    <row r="747" spans="2:9" ht="16.5" x14ac:dyDescent="0.3">
      <c r="B747" s="7">
        <v>526886</v>
      </c>
      <c r="C747" s="23" t="s">
        <v>753</v>
      </c>
      <c r="D747" s="14">
        <v>391</v>
      </c>
      <c r="E747" s="47" t="s">
        <v>31</v>
      </c>
      <c r="F747" s="56"/>
      <c r="G747" s="58"/>
      <c r="H747" s="68"/>
      <c r="I747" s="74"/>
    </row>
    <row r="748" spans="2:9" ht="16.5" x14ac:dyDescent="0.3">
      <c r="B748" s="7">
        <v>526894</v>
      </c>
      <c r="C748" s="23" t="s">
        <v>754</v>
      </c>
      <c r="D748" s="14">
        <v>59</v>
      </c>
      <c r="E748" s="47" t="s">
        <v>31</v>
      </c>
      <c r="F748" s="56"/>
      <c r="G748" s="58"/>
      <c r="H748" s="68"/>
      <c r="I748" s="74"/>
    </row>
    <row r="749" spans="2:9" ht="16.5" x14ac:dyDescent="0.3">
      <c r="B749" s="7">
        <v>526908</v>
      </c>
      <c r="C749" s="23" t="s">
        <v>755</v>
      </c>
      <c r="D749" s="14">
        <v>558</v>
      </c>
      <c r="E749" s="47" t="s">
        <v>31</v>
      </c>
      <c r="F749" s="56"/>
      <c r="G749" s="58"/>
      <c r="H749" s="68"/>
      <c r="I749" s="74"/>
    </row>
    <row r="750" spans="2:9" ht="16.5" x14ac:dyDescent="0.3">
      <c r="B750" s="7">
        <v>526916</v>
      </c>
      <c r="C750" s="23" t="s">
        <v>756</v>
      </c>
      <c r="D750" s="14">
        <v>557</v>
      </c>
      <c r="E750" s="47" t="s">
        <v>31</v>
      </c>
      <c r="F750" s="56"/>
      <c r="G750" s="58"/>
      <c r="H750" s="68"/>
      <c r="I750" s="74"/>
    </row>
    <row r="751" spans="2:9" ht="16.5" x14ac:dyDescent="0.3">
      <c r="B751" s="7">
        <v>526924</v>
      </c>
      <c r="C751" s="23" t="s">
        <v>757</v>
      </c>
      <c r="D751" s="14">
        <v>2774</v>
      </c>
      <c r="E751" s="47" t="s">
        <v>31</v>
      </c>
      <c r="F751" s="56"/>
      <c r="G751" s="58"/>
      <c r="H751" s="68"/>
      <c r="I751" s="74"/>
    </row>
    <row r="752" spans="2:9" ht="16.5" x14ac:dyDescent="0.3">
      <c r="B752" s="7">
        <v>526967</v>
      </c>
      <c r="C752" s="23" t="s">
        <v>758</v>
      </c>
      <c r="D752" s="14">
        <v>1515</v>
      </c>
      <c r="E752" s="47" t="s">
        <v>31</v>
      </c>
      <c r="F752" s="56"/>
      <c r="G752" s="58"/>
      <c r="H752" s="68"/>
      <c r="I752" s="74"/>
    </row>
    <row r="753" spans="2:9" ht="16.5" x14ac:dyDescent="0.3">
      <c r="B753" s="7">
        <v>526975</v>
      </c>
      <c r="C753" s="23" t="s">
        <v>759</v>
      </c>
      <c r="D753" s="14">
        <v>2771</v>
      </c>
      <c r="E753" s="47" t="s">
        <v>31</v>
      </c>
      <c r="F753" s="56"/>
      <c r="G753" s="58"/>
      <c r="H753" s="68"/>
      <c r="I753" s="74"/>
    </row>
    <row r="754" spans="2:9" ht="16.5" x14ac:dyDescent="0.3">
      <c r="B754" s="7">
        <v>526665</v>
      </c>
      <c r="C754" s="23" t="s">
        <v>31</v>
      </c>
      <c r="D754" s="14">
        <v>14366</v>
      </c>
      <c r="E754" s="47" t="s">
        <v>31</v>
      </c>
      <c r="F754" s="56"/>
      <c r="G754" s="58"/>
      <c r="H754" s="68"/>
      <c r="I754" s="74"/>
    </row>
    <row r="755" spans="2:9" ht="16.5" x14ac:dyDescent="0.3">
      <c r="B755" s="7">
        <v>527009</v>
      </c>
      <c r="C755" s="23" t="s">
        <v>760</v>
      </c>
      <c r="D755" s="14">
        <v>48</v>
      </c>
      <c r="E755" s="47" t="s">
        <v>31</v>
      </c>
      <c r="F755" s="56"/>
      <c r="G755" s="58"/>
      <c r="H755" s="68"/>
      <c r="I755" s="74"/>
    </row>
    <row r="756" spans="2:9" ht="16.5" x14ac:dyDescent="0.3">
      <c r="B756" s="7">
        <v>527017</v>
      </c>
      <c r="C756" s="23" t="s">
        <v>761</v>
      </c>
      <c r="D756" s="14">
        <v>196</v>
      </c>
      <c r="E756" s="47" t="s">
        <v>31</v>
      </c>
      <c r="F756" s="56"/>
      <c r="G756" s="58"/>
      <c r="H756" s="68"/>
      <c r="I756" s="74"/>
    </row>
    <row r="757" spans="2:9" ht="16.5" x14ac:dyDescent="0.3">
      <c r="B757" s="7">
        <v>527025</v>
      </c>
      <c r="C757" s="23" t="s">
        <v>762</v>
      </c>
      <c r="D757" s="14">
        <v>280</v>
      </c>
      <c r="E757" s="47" t="s">
        <v>31</v>
      </c>
      <c r="F757" s="56"/>
      <c r="G757" s="58"/>
      <c r="H757" s="68"/>
      <c r="I757" s="74"/>
    </row>
    <row r="758" spans="2:9" ht="16.5" x14ac:dyDescent="0.3">
      <c r="B758" s="7">
        <v>527033</v>
      </c>
      <c r="C758" s="23" t="s">
        <v>763</v>
      </c>
      <c r="D758" s="14">
        <v>344</v>
      </c>
      <c r="E758" s="47" t="s">
        <v>31</v>
      </c>
      <c r="F758" s="56"/>
      <c r="G758" s="58"/>
      <c r="H758" s="68"/>
      <c r="I758" s="74"/>
    </row>
    <row r="759" spans="2:9" ht="16.5" x14ac:dyDescent="0.3">
      <c r="B759" s="7">
        <v>527050</v>
      </c>
      <c r="C759" s="23" t="s">
        <v>764</v>
      </c>
      <c r="D759" s="14">
        <v>329</v>
      </c>
      <c r="E759" s="47" t="s">
        <v>31</v>
      </c>
      <c r="F759" s="56"/>
      <c r="G759" s="58"/>
      <c r="H759" s="68"/>
      <c r="I759" s="74"/>
    </row>
    <row r="760" spans="2:9" ht="16.5" x14ac:dyDescent="0.3">
      <c r="B760" s="7">
        <v>527068</v>
      </c>
      <c r="C760" s="23" t="s">
        <v>765</v>
      </c>
      <c r="D760" s="14">
        <v>466</v>
      </c>
      <c r="E760" s="47" t="s">
        <v>31</v>
      </c>
      <c r="F760" s="56"/>
      <c r="G760" s="58"/>
      <c r="H760" s="68"/>
      <c r="I760" s="74"/>
    </row>
    <row r="761" spans="2:9" ht="16.5" x14ac:dyDescent="0.3">
      <c r="B761" s="7">
        <v>527076</v>
      </c>
      <c r="C761" s="23" t="s">
        <v>766</v>
      </c>
      <c r="D761" s="14">
        <v>816</v>
      </c>
      <c r="E761" s="47" t="s">
        <v>31</v>
      </c>
      <c r="F761" s="56"/>
      <c r="G761" s="58"/>
      <c r="H761" s="68"/>
      <c r="I761" s="74"/>
    </row>
    <row r="762" spans="2:9" ht="17.25" thickBot="1" x14ac:dyDescent="0.35">
      <c r="B762" s="15">
        <v>527092</v>
      </c>
      <c r="C762" s="24" t="s">
        <v>767</v>
      </c>
      <c r="D762" s="16">
        <v>1305</v>
      </c>
      <c r="E762" s="50" t="s">
        <v>31</v>
      </c>
      <c r="F762" s="56"/>
      <c r="G762" s="58"/>
      <c r="H762" s="68"/>
      <c r="I762" s="74"/>
    </row>
    <row r="763" spans="2:9" ht="16.5" x14ac:dyDescent="0.3">
      <c r="B763" s="17">
        <v>528129</v>
      </c>
      <c r="C763" s="25" t="s">
        <v>768</v>
      </c>
      <c r="D763" s="18">
        <v>250</v>
      </c>
      <c r="E763" s="51" t="s">
        <v>39</v>
      </c>
      <c r="F763" s="56">
        <v>15</v>
      </c>
      <c r="G763" s="59">
        <f>SUM(D763:D777)</f>
        <v>9325</v>
      </c>
      <c r="H763" s="69"/>
      <c r="I763" s="73"/>
    </row>
    <row r="764" spans="2:9" ht="16.5" x14ac:dyDescent="0.3">
      <c r="B764" s="7">
        <v>528170</v>
      </c>
      <c r="C764" s="23" t="s">
        <v>769</v>
      </c>
      <c r="D764" s="14">
        <v>1046</v>
      </c>
      <c r="E764" s="47" t="s">
        <v>39</v>
      </c>
      <c r="F764" s="56"/>
      <c r="G764" s="58"/>
      <c r="H764" s="68"/>
      <c r="I764" s="74"/>
    </row>
    <row r="765" spans="2:9" ht="16.5" x14ac:dyDescent="0.3">
      <c r="B765" s="7">
        <v>528251</v>
      </c>
      <c r="C765" s="23" t="s">
        <v>770</v>
      </c>
      <c r="D765" s="14">
        <v>673</v>
      </c>
      <c r="E765" s="47" t="s">
        <v>39</v>
      </c>
      <c r="F765" s="56"/>
      <c r="G765" s="58"/>
      <c r="H765" s="68"/>
      <c r="I765" s="74"/>
    </row>
    <row r="766" spans="2:9" ht="16.5" x14ac:dyDescent="0.3">
      <c r="B766" s="7">
        <v>528269</v>
      </c>
      <c r="C766" s="23" t="s">
        <v>771</v>
      </c>
      <c r="D766" s="14">
        <v>167</v>
      </c>
      <c r="E766" s="47" t="s">
        <v>39</v>
      </c>
      <c r="F766" s="56"/>
      <c r="G766" s="58"/>
      <c r="H766" s="68"/>
      <c r="I766" s="74"/>
    </row>
    <row r="767" spans="2:9" ht="16.5" x14ac:dyDescent="0.3">
      <c r="B767" s="7">
        <v>513831</v>
      </c>
      <c r="C767" s="23" t="s">
        <v>772</v>
      </c>
      <c r="D767" s="14">
        <v>168</v>
      </c>
      <c r="E767" s="47" t="s">
        <v>39</v>
      </c>
      <c r="F767" s="56"/>
      <c r="G767" s="58"/>
      <c r="H767" s="68"/>
      <c r="I767" s="74"/>
    </row>
    <row r="768" spans="2:9" ht="16.5" x14ac:dyDescent="0.3">
      <c r="B768" s="7">
        <v>528498</v>
      </c>
      <c r="C768" s="23" t="s">
        <v>773</v>
      </c>
      <c r="D768" s="14">
        <v>274</v>
      </c>
      <c r="E768" s="47" t="s">
        <v>39</v>
      </c>
      <c r="F768" s="56"/>
      <c r="G768" s="58"/>
      <c r="H768" s="68"/>
      <c r="I768" s="74"/>
    </row>
    <row r="769" spans="2:9" ht="16.5" x14ac:dyDescent="0.3">
      <c r="B769" s="7">
        <v>513792</v>
      </c>
      <c r="C769" s="23" t="s">
        <v>774</v>
      </c>
      <c r="D769" s="14">
        <v>301</v>
      </c>
      <c r="E769" s="47" t="s">
        <v>39</v>
      </c>
      <c r="F769" s="56"/>
      <c r="G769" s="58"/>
      <c r="H769" s="68"/>
      <c r="I769" s="74"/>
    </row>
    <row r="770" spans="2:9" ht="16.5" x14ac:dyDescent="0.3">
      <c r="B770" s="7">
        <v>528561</v>
      </c>
      <c r="C770" s="23" t="s">
        <v>775</v>
      </c>
      <c r="D770" s="14">
        <v>403</v>
      </c>
      <c r="E770" s="47" t="s">
        <v>39</v>
      </c>
      <c r="F770" s="56"/>
      <c r="G770" s="58"/>
      <c r="H770" s="68"/>
      <c r="I770" s="74"/>
    </row>
    <row r="771" spans="2:9" ht="16.5" x14ac:dyDescent="0.3">
      <c r="B771" s="7">
        <v>543756</v>
      </c>
      <c r="C771" s="23" t="s">
        <v>776</v>
      </c>
      <c r="D771" s="14">
        <v>996</v>
      </c>
      <c r="E771" s="47" t="s">
        <v>39</v>
      </c>
      <c r="F771" s="56"/>
      <c r="G771" s="58"/>
      <c r="H771" s="68"/>
      <c r="I771" s="74"/>
    </row>
    <row r="772" spans="2:9" ht="16.5" x14ac:dyDescent="0.3">
      <c r="B772" s="7">
        <v>543772</v>
      </c>
      <c r="C772" s="23" t="s">
        <v>777</v>
      </c>
      <c r="D772" s="14">
        <v>1211</v>
      </c>
      <c r="E772" s="47" t="s">
        <v>39</v>
      </c>
      <c r="F772" s="56"/>
      <c r="G772" s="58"/>
      <c r="H772" s="68"/>
      <c r="I772" s="74"/>
    </row>
    <row r="773" spans="2:9" ht="16.5" x14ac:dyDescent="0.3">
      <c r="B773" s="7">
        <v>543802</v>
      </c>
      <c r="C773" s="23" t="s">
        <v>39</v>
      </c>
      <c r="D773" s="14">
        <v>2057</v>
      </c>
      <c r="E773" s="47" t="s">
        <v>39</v>
      </c>
      <c r="F773" s="56"/>
      <c r="G773" s="58"/>
      <c r="H773" s="68"/>
      <c r="I773" s="74"/>
    </row>
    <row r="774" spans="2:9" ht="16.5" x14ac:dyDescent="0.3">
      <c r="B774" s="7">
        <v>513806</v>
      </c>
      <c r="C774" s="23" t="s">
        <v>778</v>
      </c>
      <c r="D774" s="14">
        <v>415</v>
      </c>
      <c r="E774" s="47" t="s">
        <v>39</v>
      </c>
      <c r="F774" s="56"/>
      <c r="G774" s="58"/>
      <c r="H774" s="68"/>
      <c r="I774" s="74"/>
    </row>
    <row r="775" spans="2:9" ht="16.5" x14ac:dyDescent="0.3">
      <c r="B775" s="7">
        <v>543918</v>
      </c>
      <c r="C775" s="23" t="s">
        <v>779</v>
      </c>
      <c r="D775" s="14">
        <v>633</v>
      </c>
      <c r="E775" s="47" t="s">
        <v>39</v>
      </c>
      <c r="F775" s="56"/>
      <c r="G775" s="58"/>
      <c r="H775" s="68"/>
      <c r="I775" s="74"/>
    </row>
    <row r="776" spans="2:9" ht="16.5" x14ac:dyDescent="0.3">
      <c r="B776" s="7">
        <v>543926</v>
      </c>
      <c r="C776" s="23" t="s">
        <v>780</v>
      </c>
      <c r="D776" s="14">
        <v>419</v>
      </c>
      <c r="E776" s="47" t="s">
        <v>39</v>
      </c>
      <c r="F776" s="56"/>
      <c r="G776" s="58"/>
      <c r="H776" s="68"/>
      <c r="I776" s="74"/>
    </row>
    <row r="777" spans="2:9" ht="17.25" thickBot="1" x14ac:dyDescent="0.35">
      <c r="B777" s="15">
        <v>543993</v>
      </c>
      <c r="C777" s="24" t="s">
        <v>781</v>
      </c>
      <c r="D777" s="16">
        <v>312</v>
      </c>
      <c r="E777" s="50" t="s">
        <v>39</v>
      </c>
      <c r="F777" s="56"/>
      <c r="G777" s="58"/>
      <c r="H777" s="68"/>
      <c r="I777" s="74"/>
    </row>
    <row r="778" spans="2:9" ht="16.5" x14ac:dyDescent="0.3">
      <c r="B778" s="17">
        <v>527114</v>
      </c>
      <c r="C778" s="25" t="s">
        <v>782</v>
      </c>
      <c r="D778" s="18">
        <v>137</v>
      </c>
      <c r="E778" s="51" t="s">
        <v>32</v>
      </c>
      <c r="F778" s="56">
        <v>47</v>
      </c>
      <c r="G778" s="59">
        <f>SUM(D778:D824)</f>
        <v>18151</v>
      </c>
      <c r="H778" s="69"/>
      <c r="I778" s="73"/>
    </row>
    <row r="779" spans="2:9" ht="16.5" x14ac:dyDescent="0.3">
      <c r="B779" s="7">
        <v>527157</v>
      </c>
      <c r="C779" s="23" t="s">
        <v>783</v>
      </c>
      <c r="D779" s="14">
        <v>699</v>
      </c>
      <c r="E779" s="47" t="s">
        <v>32</v>
      </c>
      <c r="F779" s="56"/>
      <c r="G779" s="58"/>
      <c r="H779" s="68"/>
      <c r="I779" s="74"/>
    </row>
    <row r="780" spans="2:9" ht="16.5" x14ac:dyDescent="0.3">
      <c r="B780" s="7">
        <v>527165</v>
      </c>
      <c r="C780" s="23" t="s">
        <v>458</v>
      </c>
      <c r="D780" s="14">
        <v>113</v>
      </c>
      <c r="E780" s="47" t="s">
        <v>32</v>
      </c>
      <c r="F780" s="56"/>
      <c r="G780" s="58"/>
      <c r="H780" s="68"/>
      <c r="I780" s="74"/>
    </row>
    <row r="781" spans="2:9" ht="16.5" x14ac:dyDescent="0.3">
      <c r="B781" s="7">
        <v>527173</v>
      </c>
      <c r="C781" s="23" t="s">
        <v>784</v>
      </c>
      <c r="D781" s="14">
        <v>283</v>
      </c>
      <c r="E781" s="47" t="s">
        <v>32</v>
      </c>
      <c r="F781" s="56"/>
      <c r="G781" s="58"/>
      <c r="H781" s="68"/>
      <c r="I781" s="74"/>
    </row>
    <row r="782" spans="2:9" ht="16.5" x14ac:dyDescent="0.3">
      <c r="B782" s="7">
        <v>527181</v>
      </c>
      <c r="C782" s="23" t="s">
        <v>785</v>
      </c>
      <c r="D782" s="14">
        <v>472</v>
      </c>
      <c r="E782" s="47" t="s">
        <v>32</v>
      </c>
      <c r="F782" s="56"/>
      <c r="G782" s="58"/>
      <c r="H782" s="68"/>
      <c r="I782" s="74"/>
    </row>
    <row r="783" spans="2:9" ht="16.5" x14ac:dyDescent="0.3">
      <c r="B783" s="7">
        <v>527190</v>
      </c>
      <c r="C783" s="23" t="s">
        <v>786</v>
      </c>
      <c r="D783" s="14">
        <v>21</v>
      </c>
      <c r="E783" s="47" t="s">
        <v>32</v>
      </c>
      <c r="F783" s="56"/>
      <c r="G783" s="58"/>
      <c r="H783" s="68"/>
      <c r="I783" s="74"/>
    </row>
    <row r="784" spans="2:9" ht="16.5" x14ac:dyDescent="0.3">
      <c r="B784" s="7">
        <v>527203</v>
      </c>
      <c r="C784" s="23" t="s">
        <v>787</v>
      </c>
      <c r="D784" s="14">
        <v>167</v>
      </c>
      <c r="E784" s="47" t="s">
        <v>32</v>
      </c>
      <c r="F784" s="56"/>
      <c r="G784" s="58"/>
      <c r="H784" s="68"/>
      <c r="I784" s="74"/>
    </row>
    <row r="785" spans="2:9" ht="16.5" x14ac:dyDescent="0.3">
      <c r="B785" s="7">
        <v>527262</v>
      </c>
      <c r="C785" s="23" t="s">
        <v>788</v>
      </c>
      <c r="D785" s="14">
        <v>466</v>
      </c>
      <c r="E785" s="47" t="s">
        <v>32</v>
      </c>
      <c r="F785" s="56"/>
      <c r="G785" s="58"/>
      <c r="H785" s="68"/>
      <c r="I785" s="74"/>
    </row>
    <row r="786" spans="2:9" ht="16.5" x14ac:dyDescent="0.3">
      <c r="B786" s="7">
        <v>527289</v>
      </c>
      <c r="C786" s="23" t="s">
        <v>789</v>
      </c>
      <c r="D786" s="14">
        <v>163</v>
      </c>
      <c r="E786" s="47" t="s">
        <v>32</v>
      </c>
      <c r="F786" s="56"/>
      <c r="G786" s="58"/>
      <c r="H786" s="68"/>
      <c r="I786" s="74"/>
    </row>
    <row r="787" spans="2:9" ht="16.5" x14ac:dyDescent="0.3">
      <c r="B787" s="7">
        <v>527297</v>
      </c>
      <c r="C787" s="23" t="s">
        <v>790</v>
      </c>
      <c r="D787" s="14">
        <v>358</v>
      </c>
      <c r="E787" s="47" t="s">
        <v>32</v>
      </c>
      <c r="F787" s="56"/>
      <c r="G787" s="58"/>
      <c r="H787" s="68"/>
      <c r="I787" s="74"/>
    </row>
    <row r="788" spans="2:9" ht="16.5" x14ac:dyDescent="0.3">
      <c r="B788" s="7">
        <v>527335</v>
      </c>
      <c r="C788" s="23" t="s">
        <v>791</v>
      </c>
      <c r="D788" s="14">
        <v>574</v>
      </c>
      <c r="E788" s="47" t="s">
        <v>32</v>
      </c>
      <c r="F788" s="56"/>
      <c r="G788" s="58"/>
      <c r="H788" s="68"/>
      <c r="I788" s="74"/>
    </row>
    <row r="789" spans="2:9" ht="16.5" x14ac:dyDescent="0.3">
      <c r="B789" s="7">
        <v>527343</v>
      </c>
      <c r="C789" s="23" t="s">
        <v>792</v>
      </c>
      <c r="D789" s="14">
        <v>27</v>
      </c>
      <c r="E789" s="47" t="s">
        <v>32</v>
      </c>
      <c r="F789" s="56"/>
      <c r="G789" s="58"/>
      <c r="H789" s="68"/>
      <c r="I789" s="74"/>
    </row>
    <row r="790" spans="2:9" ht="16.5" x14ac:dyDescent="0.3">
      <c r="B790" s="7">
        <v>527386</v>
      </c>
      <c r="C790" s="23" t="s">
        <v>793</v>
      </c>
      <c r="D790" s="14">
        <v>164</v>
      </c>
      <c r="E790" s="47" t="s">
        <v>32</v>
      </c>
      <c r="F790" s="56"/>
      <c r="G790" s="58"/>
      <c r="H790" s="68"/>
      <c r="I790" s="74"/>
    </row>
    <row r="791" spans="2:9" ht="16.5" x14ac:dyDescent="0.3">
      <c r="B791" s="7">
        <v>527408</v>
      </c>
      <c r="C791" s="23" t="s">
        <v>794</v>
      </c>
      <c r="D791" s="14">
        <v>64</v>
      </c>
      <c r="E791" s="47" t="s">
        <v>32</v>
      </c>
      <c r="F791" s="56"/>
      <c r="G791" s="58"/>
      <c r="H791" s="68"/>
      <c r="I791" s="74"/>
    </row>
    <row r="792" spans="2:9" ht="16.5" x14ac:dyDescent="0.3">
      <c r="B792" s="7">
        <v>527416</v>
      </c>
      <c r="C792" s="23" t="s">
        <v>795</v>
      </c>
      <c r="D792" s="14">
        <v>46</v>
      </c>
      <c r="E792" s="47" t="s">
        <v>32</v>
      </c>
      <c r="F792" s="56"/>
      <c r="G792" s="58"/>
      <c r="H792" s="68"/>
      <c r="I792" s="74"/>
    </row>
    <row r="793" spans="2:9" ht="16.5" x14ac:dyDescent="0.3">
      <c r="B793" s="7">
        <v>527467</v>
      </c>
      <c r="C793" s="23" t="s">
        <v>796</v>
      </c>
      <c r="D793" s="14">
        <v>33</v>
      </c>
      <c r="E793" s="47" t="s">
        <v>32</v>
      </c>
      <c r="F793" s="56"/>
      <c r="G793" s="58"/>
      <c r="H793" s="68"/>
      <c r="I793" s="74"/>
    </row>
    <row r="794" spans="2:9" ht="16.5" x14ac:dyDescent="0.3">
      <c r="B794" s="7">
        <v>527793</v>
      </c>
      <c r="C794" s="23" t="s">
        <v>797</v>
      </c>
      <c r="D794" s="14">
        <v>196</v>
      </c>
      <c r="E794" s="47" t="s">
        <v>32</v>
      </c>
      <c r="F794" s="56"/>
      <c r="G794" s="58"/>
      <c r="H794" s="68"/>
      <c r="I794" s="74"/>
    </row>
    <row r="795" spans="2:9" ht="16.5" x14ac:dyDescent="0.3">
      <c r="B795" s="7">
        <v>527475</v>
      </c>
      <c r="C795" s="23" t="s">
        <v>798</v>
      </c>
      <c r="D795" s="14">
        <v>189</v>
      </c>
      <c r="E795" s="47" t="s">
        <v>32</v>
      </c>
      <c r="F795" s="56"/>
      <c r="G795" s="58"/>
      <c r="H795" s="68"/>
      <c r="I795" s="74"/>
    </row>
    <row r="796" spans="2:9" ht="16.5" x14ac:dyDescent="0.3">
      <c r="B796" s="7">
        <v>527513</v>
      </c>
      <c r="C796" s="23" t="s">
        <v>799</v>
      </c>
      <c r="D796" s="14">
        <v>191</v>
      </c>
      <c r="E796" s="47" t="s">
        <v>32</v>
      </c>
      <c r="F796" s="56"/>
      <c r="G796" s="58"/>
      <c r="H796" s="68"/>
      <c r="I796" s="74"/>
    </row>
    <row r="797" spans="2:9" ht="16.5" x14ac:dyDescent="0.3">
      <c r="B797" s="7">
        <v>527521</v>
      </c>
      <c r="C797" s="23" t="s">
        <v>800</v>
      </c>
      <c r="D797" s="14">
        <v>127</v>
      </c>
      <c r="E797" s="47" t="s">
        <v>32</v>
      </c>
      <c r="F797" s="56"/>
      <c r="G797" s="58"/>
      <c r="H797" s="68"/>
      <c r="I797" s="74"/>
    </row>
    <row r="798" spans="2:9" ht="16.5" x14ac:dyDescent="0.3">
      <c r="B798" s="7">
        <v>527530</v>
      </c>
      <c r="C798" s="23" t="s">
        <v>801</v>
      </c>
      <c r="D798" s="14">
        <v>92</v>
      </c>
      <c r="E798" s="47" t="s">
        <v>32</v>
      </c>
      <c r="F798" s="56"/>
      <c r="G798" s="58"/>
      <c r="H798" s="68"/>
      <c r="I798" s="74"/>
    </row>
    <row r="799" spans="2:9" ht="16.5" x14ac:dyDescent="0.3">
      <c r="B799" s="7">
        <v>527572</v>
      </c>
      <c r="C799" s="23" t="s">
        <v>802</v>
      </c>
      <c r="D799" s="14">
        <v>138</v>
      </c>
      <c r="E799" s="47" t="s">
        <v>32</v>
      </c>
      <c r="F799" s="56"/>
      <c r="G799" s="58"/>
      <c r="H799" s="68"/>
      <c r="I799" s="74"/>
    </row>
    <row r="800" spans="2:9" ht="16.5" x14ac:dyDescent="0.3">
      <c r="B800" s="7">
        <v>527581</v>
      </c>
      <c r="C800" s="23" t="s">
        <v>803</v>
      </c>
      <c r="D800" s="14">
        <v>286</v>
      </c>
      <c r="E800" s="47" t="s">
        <v>32</v>
      </c>
      <c r="F800" s="56"/>
      <c r="G800" s="58"/>
      <c r="H800" s="68"/>
      <c r="I800" s="74"/>
    </row>
    <row r="801" spans="2:9" ht="16.5" x14ac:dyDescent="0.3">
      <c r="B801" s="7">
        <v>527599</v>
      </c>
      <c r="C801" s="23" t="s">
        <v>804</v>
      </c>
      <c r="D801" s="14">
        <v>42</v>
      </c>
      <c r="E801" s="47" t="s">
        <v>32</v>
      </c>
      <c r="F801" s="56"/>
      <c r="G801" s="58"/>
      <c r="H801" s="68"/>
      <c r="I801" s="74"/>
    </row>
    <row r="802" spans="2:9" ht="16.5" x14ac:dyDescent="0.3">
      <c r="B802" s="7">
        <v>527611</v>
      </c>
      <c r="C802" s="23" t="s">
        <v>805</v>
      </c>
      <c r="D802" s="14">
        <v>70</v>
      </c>
      <c r="E802" s="47" t="s">
        <v>32</v>
      </c>
      <c r="F802" s="56"/>
      <c r="G802" s="58"/>
      <c r="H802" s="68"/>
      <c r="I802" s="74"/>
    </row>
    <row r="803" spans="2:9" ht="16.5" x14ac:dyDescent="0.3">
      <c r="B803" s="7">
        <v>527637</v>
      </c>
      <c r="C803" s="23" t="s">
        <v>806</v>
      </c>
      <c r="D803" s="14">
        <v>363</v>
      </c>
      <c r="E803" s="47" t="s">
        <v>32</v>
      </c>
      <c r="F803" s="56"/>
      <c r="G803" s="58"/>
      <c r="H803" s="68"/>
      <c r="I803" s="74"/>
    </row>
    <row r="804" spans="2:9" ht="16.5" x14ac:dyDescent="0.3">
      <c r="B804" s="7">
        <v>528935</v>
      </c>
      <c r="C804" s="23" t="s">
        <v>807</v>
      </c>
      <c r="D804" s="14">
        <v>307</v>
      </c>
      <c r="E804" s="47" t="s">
        <v>32</v>
      </c>
      <c r="F804" s="56"/>
      <c r="G804" s="58"/>
      <c r="H804" s="68"/>
      <c r="I804" s="74"/>
    </row>
    <row r="805" spans="2:9" ht="16.5" x14ac:dyDescent="0.3">
      <c r="B805" s="7">
        <v>527700</v>
      </c>
      <c r="C805" s="23" t="s">
        <v>808</v>
      </c>
      <c r="D805" s="14">
        <v>155</v>
      </c>
      <c r="E805" s="47" t="s">
        <v>32</v>
      </c>
      <c r="F805" s="56"/>
      <c r="G805" s="58"/>
      <c r="H805" s="68"/>
      <c r="I805" s="74"/>
    </row>
    <row r="806" spans="2:9" ht="16.5" x14ac:dyDescent="0.3">
      <c r="B806" s="7">
        <v>528994</v>
      </c>
      <c r="C806" s="23" t="s">
        <v>809</v>
      </c>
      <c r="D806" s="14">
        <v>98</v>
      </c>
      <c r="E806" s="47" t="s">
        <v>32</v>
      </c>
      <c r="F806" s="56"/>
      <c r="G806" s="58"/>
      <c r="H806" s="68"/>
      <c r="I806" s="74"/>
    </row>
    <row r="807" spans="2:9" ht="16.5" x14ac:dyDescent="0.3">
      <c r="B807" s="7">
        <v>527726</v>
      </c>
      <c r="C807" s="23" t="s">
        <v>810</v>
      </c>
      <c r="D807" s="14">
        <v>72</v>
      </c>
      <c r="E807" s="47" t="s">
        <v>32</v>
      </c>
      <c r="F807" s="56"/>
      <c r="G807" s="58"/>
      <c r="H807" s="68"/>
      <c r="I807" s="74"/>
    </row>
    <row r="808" spans="2:9" ht="16.5" x14ac:dyDescent="0.3">
      <c r="B808" s="7">
        <v>527718</v>
      </c>
      <c r="C808" s="23" t="s">
        <v>811</v>
      </c>
      <c r="D808" s="14">
        <v>55</v>
      </c>
      <c r="E808" s="47" t="s">
        <v>32</v>
      </c>
      <c r="F808" s="56"/>
      <c r="G808" s="58"/>
      <c r="H808" s="68"/>
      <c r="I808" s="74"/>
    </row>
    <row r="809" spans="2:9" ht="16.5" x14ac:dyDescent="0.3">
      <c r="B809" s="7">
        <v>527742</v>
      </c>
      <c r="C809" s="23" t="s">
        <v>812</v>
      </c>
      <c r="D809" s="14">
        <v>43</v>
      </c>
      <c r="E809" s="47" t="s">
        <v>32</v>
      </c>
      <c r="F809" s="56"/>
      <c r="G809" s="58"/>
      <c r="H809" s="68"/>
      <c r="I809" s="74"/>
    </row>
    <row r="810" spans="2:9" ht="16.5" x14ac:dyDescent="0.3">
      <c r="B810" s="7">
        <v>527815</v>
      </c>
      <c r="C810" s="23" t="s">
        <v>813</v>
      </c>
      <c r="D810" s="14">
        <v>30</v>
      </c>
      <c r="E810" s="47" t="s">
        <v>32</v>
      </c>
      <c r="F810" s="56"/>
      <c r="G810" s="58"/>
      <c r="H810" s="68"/>
      <c r="I810" s="74"/>
    </row>
    <row r="811" spans="2:9" ht="16.5" x14ac:dyDescent="0.3">
      <c r="B811" s="7">
        <v>527823</v>
      </c>
      <c r="C811" s="23" t="s">
        <v>814</v>
      </c>
      <c r="D811" s="14">
        <v>228</v>
      </c>
      <c r="E811" s="47" t="s">
        <v>32</v>
      </c>
      <c r="F811" s="56"/>
      <c r="G811" s="58"/>
      <c r="H811" s="68"/>
      <c r="I811" s="74"/>
    </row>
    <row r="812" spans="2:9" ht="16.5" x14ac:dyDescent="0.3">
      <c r="B812" s="7">
        <v>527840</v>
      </c>
      <c r="C812" s="23" t="s">
        <v>32</v>
      </c>
      <c r="D812" s="14">
        <v>9179</v>
      </c>
      <c r="E812" s="47" t="s">
        <v>32</v>
      </c>
      <c r="F812" s="56"/>
      <c r="G812" s="58"/>
      <c r="H812" s="68"/>
      <c r="I812" s="74"/>
    </row>
    <row r="813" spans="2:9" ht="16.5" x14ac:dyDescent="0.3">
      <c r="B813" s="7">
        <v>527866</v>
      </c>
      <c r="C813" s="23" t="s">
        <v>815</v>
      </c>
      <c r="D813" s="14">
        <v>258</v>
      </c>
      <c r="E813" s="47" t="s">
        <v>32</v>
      </c>
      <c r="F813" s="56"/>
      <c r="G813" s="58"/>
      <c r="H813" s="68"/>
      <c r="I813" s="74"/>
    </row>
    <row r="814" spans="2:9" ht="16.5" x14ac:dyDescent="0.3">
      <c r="B814" s="7">
        <v>527912</v>
      </c>
      <c r="C814" s="23" t="s">
        <v>816</v>
      </c>
      <c r="D814" s="14">
        <v>419</v>
      </c>
      <c r="E814" s="47" t="s">
        <v>32</v>
      </c>
      <c r="F814" s="56"/>
      <c r="G814" s="58"/>
      <c r="H814" s="68"/>
      <c r="I814" s="74"/>
    </row>
    <row r="815" spans="2:9" ht="16.5" x14ac:dyDescent="0.3">
      <c r="B815" s="7">
        <v>527921</v>
      </c>
      <c r="C815" s="23" t="s">
        <v>817</v>
      </c>
      <c r="D815" s="14">
        <v>71</v>
      </c>
      <c r="E815" s="47" t="s">
        <v>32</v>
      </c>
      <c r="F815" s="56"/>
      <c r="G815" s="58"/>
      <c r="H815" s="68"/>
      <c r="I815" s="74"/>
    </row>
    <row r="816" spans="2:9" ht="16.5" x14ac:dyDescent="0.3">
      <c r="B816" s="7">
        <v>527939</v>
      </c>
      <c r="C816" s="23" t="s">
        <v>818</v>
      </c>
      <c r="D816" s="14">
        <v>297</v>
      </c>
      <c r="E816" s="47" t="s">
        <v>32</v>
      </c>
      <c r="F816" s="56"/>
      <c r="G816" s="58"/>
      <c r="H816" s="68"/>
      <c r="I816" s="74"/>
    </row>
    <row r="817" spans="2:9" ht="16.5" x14ac:dyDescent="0.3">
      <c r="B817" s="7">
        <v>527971</v>
      </c>
      <c r="C817" s="23" t="s">
        <v>819</v>
      </c>
      <c r="D817" s="14">
        <v>112</v>
      </c>
      <c r="E817" s="47" t="s">
        <v>32</v>
      </c>
      <c r="F817" s="56"/>
      <c r="G817" s="58"/>
      <c r="H817" s="68"/>
      <c r="I817" s="74"/>
    </row>
    <row r="818" spans="2:9" ht="16.5" x14ac:dyDescent="0.3">
      <c r="B818" s="7">
        <v>527980</v>
      </c>
      <c r="C818" s="23" t="s">
        <v>820</v>
      </c>
      <c r="D818" s="14">
        <v>209</v>
      </c>
      <c r="E818" s="47" t="s">
        <v>32</v>
      </c>
      <c r="F818" s="56"/>
      <c r="G818" s="58"/>
      <c r="H818" s="68"/>
      <c r="I818" s="74"/>
    </row>
    <row r="819" spans="2:9" ht="16.5" x14ac:dyDescent="0.3">
      <c r="B819" s="7">
        <v>527998</v>
      </c>
      <c r="C819" s="23" t="s">
        <v>821</v>
      </c>
      <c r="D819" s="14">
        <v>196</v>
      </c>
      <c r="E819" s="47" t="s">
        <v>32</v>
      </c>
      <c r="F819" s="56"/>
      <c r="G819" s="58"/>
      <c r="H819" s="68"/>
      <c r="I819" s="74"/>
    </row>
    <row r="820" spans="2:9" ht="16.5" x14ac:dyDescent="0.3">
      <c r="B820" s="7">
        <v>528005</v>
      </c>
      <c r="C820" s="23" t="s">
        <v>822</v>
      </c>
      <c r="D820" s="14">
        <v>48</v>
      </c>
      <c r="E820" s="47" t="s">
        <v>32</v>
      </c>
      <c r="F820" s="56"/>
      <c r="G820" s="58"/>
      <c r="H820" s="68"/>
      <c r="I820" s="74"/>
    </row>
    <row r="821" spans="2:9" ht="16.5" x14ac:dyDescent="0.3">
      <c r="B821" s="7">
        <v>528013</v>
      </c>
      <c r="C821" s="23" t="s">
        <v>823</v>
      </c>
      <c r="D821" s="14">
        <v>81</v>
      </c>
      <c r="E821" s="47" t="s">
        <v>32</v>
      </c>
      <c r="F821" s="56"/>
      <c r="G821" s="58"/>
      <c r="H821" s="68"/>
      <c r="I821" s="74"/>
    </row>
    <row r="822" spans="2:9" ht="16.5" x14ac:dyDescent="0.3">
      <c r="B822" s="7">
        <v>528021</v>
      </c>
      <c r="C822" s="23" t="s">
        <v>824</v>
      </c>
      <c r="D822" s="14">
        <v>109</v>
      </c>
      <c r="E822" s="47" t="s">
        <v>32</v>
      </c>
      <c r="F822" s="56"/>
      <c r="G822" s="58"/>
      <c r="H822" s="68"/>
      <c r="I822" s="74"/>
    </row>
    <row r="823" spans="2:9" ht="16.5" x14ac:dyDescent="0.3">
      <c r="B823" s="7">
        <v>528048</v>
      </c>
      <c r="C823" s="23" t="s">
        <v>825</v>
      </c>
      <c r="D823" s="14">
        <v>550</v>
      </c>
      <c r="E823" s="47" t="s">
        <v>32</v>
      </c>
      <c r="F823" s="56"/>
      <c r="G823" s="58"/>
      <c r="H823" s="68"/>
      <c r="I823" s="74"/>
    </row>
    <row r="824" spans="2:9" ht="17.25" thickBot="1" x14ac:dyDescent="0.35">
      <c r="B824" s="15">
        <v>560073</v>
      </c>
      <c r="C824" s="24" t="s">
        <v>826</v>
      </c>
      <c r="D824" s="16">
        <v>153</v>
      </c>
      <c r="E824" s="50" t="s">
        <v>32</v>
      </c>
      <c r="F824" s="56"/>
      <c r="G824" s="58"/>
      <c r="H824" s="68"/>
      <c r="I824" s="74"/>
    </row>
    <row r="825" spans="2:9" ht="16.5" x14ac:dyDescent="0.3">
      <c r="B825" s="17">
        <v>527122</v>
      </c>
      <c r="C825" s="25" t="s">
        <v>827</v>
      </c>
      <c r="D825" s="18">
        <v>21</v>
      </c>
      <c r="E825" s="51" t="s">
        <v>34</v>
      </c>
      <c r="F825" s="56">
        <v>48</v>
      </c>
      <c r="G825" s="59">
        <f>SUM(D825:D872)</f>
        <v>19115</v>
      </c>
      <c r="H825" s="69"/>
      <c r="I825" s="73"/>
    </row>
    <row r="826" spans="2:9" ht="16.5" x14ac:dyDescent="0.3">
      <c r="B826" s="7">
        <v>527131</v>
      </c>
      <c r="C826" s="23" t="s">
        <v>828</v>
      </c>
      <c r="D826" s="14">
        <v>180</v>
      </c>
      <c r="E826" s="47" t="s">
        <v>34</v>
      </c>
      <c r="F826" s="56"/>
      <c r="G826" s="58"/>
      <c r="H826" s="68"/>
      <c r="I826" s="74"/>
    </row>
    <row r="827" spans="2:9" ht="16.5" x14ac:dyDescent="0.3">
      <c r="B827" s="7">
        <v>527149</v>
      </c>
      <c r="C827" s="23" t="s">
        <v>829</v>
      </c>
      <c r="D827" s="14">
        <v>50</v>
      </c>
      <c r="E827" s="47" t="s">
        <v>34</v>
      </c>
      <c r="F827" s="56"/>
      <c r="G827" s="58"/>
      <c r="H827" s="68"/>
      <c r="I827" s="74"/>
    </row>
    <row r="828" spans="2:9" ht="16.5" x14ac:dyDescent="0.3">
      <c r="B828" s="7">
        <v>527211</v>
      </c>
      <c r="C828" s="23" t="s">
        <v>830</v>
      </c>
      <c r="D828" s="14">
        <v>529</v>
      </c>
      <c r="E828" s="47" t="s">
        <v>34</v>
      </c>
      <c r="F828" s="56"/>
      <c r="G828" s="58"/>
      <c r="H828" s="68"/>
      <c r="I828" s="74"/>
    </row>
    <row r="829" spans="2:9" ht="16.5" x14ac:dyDescent="0.3">
      <c r="B829" s="7">
        <v>527220</v>
      </c>
      <c r="C829" s="23" t="s">
        <v>831</v>
      </c>
      <c r="D829" s="14">
        <v>70</v>
      </c>
      <c r="E829" s="47" t="s">
        <v>34</v>
      </c>
      <c r="F829" s="56"/>
      <c r="G829" s="58"/>
      <c r="H829" s="68"/>
      <c r="I829" s="74"/>
    </row>
    <row r="830" spans="2:9" ht="16.5" x14ac:dyDescent="0.3">
      <c r="B830" s="7">
        <v>527238</v>
      </c>
      <c r="C830" s="23" t="s">
        <v>832</v>
      </c>
      <c r="D830" s="14">
        <v>86</v>
      </c>
      <c r="E830" s="47" t="s">
        <v>34</v>
      </c>
      <c r="F830" s="56"/>
      <c r="G830" s="58"/>
      <c r="H830" s="68"/>
      <c r="I830" s="74"/>
    </row>
    <row r="831" spans="2:9" ht="16.5" x14ac:dyDescent="0.3">
      <c r="B831" s="7">
        <v>527246</v>
      </c>
      <c r="C831" s="23" t="s">
        <v>833</v>
      </c>
      <c r="D831" s="14">
        <v>43</v>
      </c>
      <c r="E831" s="47" t="s">
        <v>34</v>
      </c>
      <c r="F831" s="56"/>
      <c r="G831" s="58"/>
      <c r="H831" s="68"/>
      <c r="I831" s="74"/>
    </row>
    <row r="832" spans="2:9" ht="16.5" x14ac:dyDescent="0.3">
      <c r="B832" s="7">
        <v>527254</v>
      </c>
      <c r="C832" s="23" t="s">
        <v>834</v>
      </c>
      <c r="D832" s="14">
        <v>175</v>
      </c>
      <c r="E832" s="47" t="s">
        <v>34</v>
      </c>
      <c r="F832" s="56"/>
      <c r="G832" s="58"/>
      <c r="H832" s="68"/>
      <c r="I832" s="74"/>
    </row>
    <row r="833" spans="2:9" ht="16.5" x14ac:dyDescent="0.3">
      <c r="B833" s="7">
        <v>527301</v>
      </c>
      <c r="C833" s="23" t="s">
        <v>835</v>
      </c>
      <c r="D833" s="14">
        <v>13</v>
      </c>
      <c r="E833" s="47" t="s">
        <v>34</v>
      </c>
      <c r="F833" s="56"/>
      <c r="G833" s="58"/>
      <c r="H833" s="68"/>
      <c r="I833" s="74"/>
    </row>
    <row r="834" spans="2:9" ht="16.5" x14ac:dyDescent="0.3">
      <c r="B834" s="7">
        <v>527319</v>
      </c>
      <c r="C834" s="23" t="s">
        <v>836</v>
      </c>
      <c r="D834" s="14">
        <v>306</v>
      </c>
      <c r="E834" s="47" t="s">
        <v>34</v>
      </c>
      <c r="F834" s="56"/>
      <c r="G834" s="58"/>
      <c r="H834" s="68"/>
      <c r="I834" s="74"/>
    </row>
    <row r="835" spans="2:9" ht="16.5" x14ac:dyDescent="0.3">
      <c r="B835" s="7">
        <v>527327</v>
      </c>
      <c r="C835" s="23" t="s">
        <v>837</v>
      </c>
      <c r="D835" s="14">
        <v>295</v>
      </c>
      <c r="E835" s="47" t="s">
        <v>34</v>
      </c>
      <c r="F835" s="56"/>
      <c r="G835" s="58"/>
      <c r="H835" s="68"/>
      <c r="I835" s="74"/>
    </row>
    <row r="836" spans="2:9" ht="16.5" x14ac:dyDescent="0.3">
      <c r="B836" s="7">
        <v>527351</v>
      </c>
      <c r="C836" s="23" t="s">
        <v>838</v>
      </c>
      <c r="D836" s="14">
        <v>74</v>
      </c>
      <c r="E836" s="47" t="s">
        <v>34</v>
      </c>
      <c r="F836" s="56"/>
      <c r="G836" s="58"/>
      <c r="H836" s="68"/>
      <c r="I836" s="74"/>
    </row>
    <row r="837" spans="2:9" ht="16.5" x14ac:dyDescent="0.3">
      <c r="B837" s="7">
        <v>527360</v>
      </c>
      <c r="C837" s="23" t="s">
        <v>839</v>
      </c>
      <c r="D837" s="14">
        <v>404</v>
      </c>
      <c r="E837" s="47" t="s">
        <v>34</v>
      </c>
      <c r="F837" s="56"/>
      <c r="G837" s="58"/>
      <c r="H837" s="68"/>
      <c r="I837" s="74"/>
    </row>
    <row r="838" spans="2:9" ht="16.5" x14ac:dyDescent="0.3">
      <c r="B838" s="7">
        <v>527378</v>
      </c>
      <c r="C838" s="23" t="s">
        <v>840</v>
      </c>
      <c r="D838" s="14">
        <v>210</v>
      </c>
      <c r="E838" s="47" t="s">
        <v>34</v>
      </c>
      <c r="F838" s="56"/>
      <c r="G838" s="58"/>
      <c r="H838" s="68"/>
      <c r="I838" s="74"/>
    </row>
    <row r="839" spans="2:9" ht="16.5" x14ac:dyDescent="0.3">
      <c r="B839" s="7">
        <v>527394</v>
      </c>
      <c r="C839" s="23" t="s">
        <v>841</v>
      </c>
      <c r="D839" s="14">
        <v>58</v>
      </c>
      <c r="E839" s="47" t="s">
        <v>34</v>
      </c>
      <c r="F839" s="56"/>
      <c r="G839" s="58"/>
      <c r="H839" s="68"/>
      <c r="I839" s="74"/>
    </row>
    <row r="840" spans="2:9" ht="16.5" x14ac:dyDescent="0.3">
      <c r="B840" s="7">
        <v>527424</v>
      </c>
      <c r="C840" s="23" t="s">
        <v>842</v>
      </c>
      <c r="D840" s="14">
        <v>424</v>
      </c>
      <c r="E840" s="47" t="s">
        <v>34</v>
      </c>
      <c r="F840" s="56"/>
      <c r="G840" s="58"/>
      <c r="H840" s="68"/>
      <c r="I840" s="74"/>
    </row>
    <row r="841" spans="2:9" ht="16.5" x14ac:dyDescent="0.3">
      <c r="B841" s="7">
        <v>527432</v>
      </c>
      <c r="C841" s="23" t="s">
        <v>843</v>
      </c>
      <c r="D841" s="14">
        <v>196</v>
      </c>
      <c r="E841" s="47" t="s">
        <v>34</v>
      </c>
      <c r="F841" s="56"/>
      <c r="G841" s="58"/>
      <c r="H841" s="68"/>
      <c r="I841" s="74"/>
    </row>
    <row r="842" spans="2:9" ht="16.5" x14ac:dyDescent="0.3">
      <c r="B842" s="7">
        <v>527441</v>
      </c>
      <c r="C842" s="23" t="s">
        <v>844</v>
      </c>
      <c r="D842" s="14">
        <v>26</v>
      </c>
      <c r="E842" s="47" t="s">
        <v>34</v>
      </c>
      <c r="F842" s="56"/>
      <c r="G842" s="58"/>
      <c r="H842" s="68"/>
      <c r="I842" s="74"/>
    </row>
    <row r="843" spans="2:9" ht="16.5" x14ac:dyDescent="0.3">
      <c r="B843" s="7">
        <v>527459</v>
      </c>
      <c r="C843" s="23" t="s">
        <v>845</v>
      </c>
      <c r="D843" s="14">
        <v>77</v>
      </c>
      <c r="E843" s="47" t="s">
        <v>34</v>
      </c>
      <c r="F843" s="56"/>
      <c r="G843" s="58"/>
      <c r="H843" s="68"/>
      <c r="I843" s="74"/>
    </row>
    <row r="844" spans="2:9" ht="16.5" x14ac:dyDescent="0.3">
      <c r="B844" s="7">
        <v>527483</v>
      </c>
      <c r="C844" s="23" t="s">
        <v>846</v>
      </c>
      <c r="D844" s="14">
        <v>657</v>
      </c>
      <c r="E844" s="47" t="s">
        <v>34</v>
      </c>
      <c r="F844" s="56"/>
      <c r="G844" s="58"/>
      <c r="H844" s="68"/>
      <c r="I844" s="74"/>
    </row>
    <row r="845" spans="2:9" ht="16.5" x14ac:dyDescent="0.3">
      <c r="B845" s="7">
        <v>527491</v>
      </c>
      <c r="C845" s="23" t="s">
        <v>847</v>
      </c>
      <c r="D845" s="14">
        <v>318</v>
      </c>
      <c r="E845" s="47" t="s">
        <v>34</v>
      </c>
      <c r="F845" s="56"/>
      <c r="G845" s="58"/>
      <c r="H845" s="68"/>
      <c r="I845" s="74"/>
    </row>
    <row r="846" spans="2:9" ht="16.5" x14ac:dyDescent="0.3">
      <c r="B846" s="7">
        <v>527505</v>
      </c>
      <c r="C846" s="23" t="s">
        <v>848</v>
      </c>
      <c r="D846" s="14">
        <v>949</v>
      </c>
      <c r="E846" s="47" t="s">
        <v>34</v>
      </c>
      <c r="F846" s="56"/>
      <c r="G846" s="58"/>
      <c r="H846" s="68"/>
      <c r="I846" s="74"/>
    </row>
    <row r="847" spans="2:9" ht="16.5" x14ac:dyDescent="0.3">
      <c r="B847" s="7">
        <v>527556</v>
      </c>
      <c r="C847" s="23" t="s">
        <v>849</v>
      </c>
      <c r="D847" s="14">
        <v>37</v>
      </c>
      <c r="E847" s="47" t="s">
        <v>34</v>
      </c>
      <c r="F847" s="56"/>
      <c r="G847" s="58"/>
      <c r="H847" s="68"/>
      <c r="I847" s="74"/>
    </row>
    <row r="848" spans="2:9" ht="16.5" x14ac:dyDescent="0.3">
      <c r="B848" s="7">
        <v>527564</v>
      </c>
      <c r="C848" s="23" t="s">
        <v>850</v>
      </c>
      <c r="D848" s="14">
        <v>377</v>
      </c>
      <c r="E848" s="47" t="s">
        <v>34</v>
      </c>
      <c r="F848" s="56"/>
      <c r="G848" s="58"/>
      <c r="H848" s="68"/>
      <c r="I848" s="74"/>
    </row>
    <row r="849" spans="2:9" ht="16.5" x14ac:dyDescent="0.3">
      <c r="B849" s="7">
        <v>527602</v>
      </c>
      <c r="C849" s="23" t="s">
        <v>851</v>
      </c>
      <c r="D849" s="14">
        <v>184</v>
      </c>
      <c r="E849" s="47" t="s">
        <v>34</v>
      </c>
      <c r="F849" s="56"/>
      <c r="G849" s="58"/>
      <c r="H849" s="68"/>
      <c r="I849" s="74"/>
    </row>
    <row r="850" spans="2:9" ht="16.5" x14ac:dyDescent="0.3">
      <c r="B850" s="7">
        <v>527629</v>
      </c>
      <c r="C850" s="23" t="s">
        <v>852</v>
      </c>
      <c r="D850" s="14">
        <v>96</v>
      </c>
      <c r="E850" s="47" t="s">
        <v>34</v>
      </c>
      <c r="F850" s="56"/>
      <c r="G850" s="58"/>
      <c r="H850" s="68"/>
      <c r="I850" s="74"/>
    </row>
    <row r="851" spans="2:9" ht="16.5" x14ac:dyDescent="0.3">
      <c r="B851" s="7">
        <v>527645</v>
      </c>
      <c r="C851" s="23" t="s">
        <v>853</v>
      </c>
      <c r="D851" s="14">
        <v>70</v>
      </c>
      <c r="E851" s="47" t="s">
        <v>34</v>
      </c>
      <c r="F851" s="56"/>
      <c r="G851" s="58"/>
      <c r="H851" s="68"/>
      <c r="I851" s="74"/>
    </row>
    <row r="852" spans="2:9" ht="16.5" x14ac:dyDescent="0.3">
      <c r="B852" s="7">
        <v>527653</v>
      </c>
      <c r="C852" s="23" t="s">
        <v>854</v>
      </c>
      <c r="D852" s="14">
        <v>163</v>
      </c>
      <c r="E852" s="47" t="s">
        <v>34</v>
      </c>
      <c r="F852" s="56"/>
      <c r="G852" s="58"/>
      <c r="H852" s="68"/>
      <c r="I852" s="74"/>
    </row>
    <row r="853" spans="2:9" ht="16.5" x14ac:dyDescent="0.3">
      <c r="B853" s="7">
        <v>527661</v>
      </c>
      <c r="C853" s="23" t="s">
        <v>855</v>
      </c>
      <c r="D853" s="14">
        <v>221</v>
      </c>
      <c r="E853" s="47" t="s">
        <v>34</v>
      </c>
      <c r="F853" s="56"/>
      <c r="G853" s="58"/>
      <c r="H853" s="68"/>
      <c r="I853" s="74"/>
    </row>
    <row r="854" spans="2:9" ht="16.5" x14ac:dyDescent="0.3">
      <c r="B854" s="7">
        <v>527670</v>
      </c>
      <c r="C854" s="23" t="s">
        <v>856</v>
      </c>
      <c r="D854" s="14">
        <v>284</v>
      </c>
      <c r="E854" s="47" t="s">
        <v>34</v>
      </c>
      <c r="F854" s="56"/>
      <c r="G854" s="58"/>
      <c r="H854" s="68"/>
      <c r="I854" s="74"/>
    </row>
    <row r="855" spans="2:9" ht="16.5" x14ac:dyDescent="0.3">
      <c r="B855" s="7">
        <v>527688</v>
      </c>
      <c r="C855" s="23" t="s">
        <v>857</v>
      </c>
      <c r="D855" s="14">
        <v>61</v>
      </c>
      <c r="E855" s="47" t="s">
        <v>34</v>
      </c>
      <c r="F855" s="56"/>
      <c r="G855" s="58"/>
      <c r="H855" s="68"/>
      <c r="I855" s="74"/>
    </row>
    <row r="856" spans="2:9" ht="16.5" x14ac:dyDescent="0.3">
      <c r="B856" s="7">
        <v>527734</v>
      </c>
      <c r="C856" s="23" t="s">
        <v>858</v>
      </c>
      <c r="D856" s="14">
        <v>13</v>
      </c>
      <c r="E856" s="47" t="s">
        <v>34</v>
      </c>
      <c r="F856" s="56"/>
      <c r="G856" s="58"/>
      <c r="H856" s="68"/>
      <c r="I856" s="74"/>
    </row>
    <row r="857" spans="2:9" ht="16.5" x14ac:dyDescent="0.3">
      <c r="B857" s="7">
        <v>527769</v>
      </c>
      <c r="C857" s="23" t="s">
        <v>859</v>
      </c>
      <c r="D857" s="14">
        <v>118</v>
      </c>
      <c r="E857" s="47" t="s">
        <v>34</v>
      </c>
      <c r="F857" s="56"/>
      <c r="G857" s="58"/>
      <c r="H857" s="68"/>
      <c r="I857" s="74"/>
    </row>
    <row r="858" spans="2:9" ht="16.5" x14ac:dyDescent="0.3">
      <c r="B858" s="7">
        <v>527777</v>
      </c>
      <c r="C858" s="23" t="s">
        <v>226</v>
      </c>
      <c r="D858" s="14">
        <v>425</v>
      </c>
      <c r="E858" s="47" t="s">
        <v>34</v>
      </c>
      <c r="F858" s="56"/>
      <c r="G858" s="58"/>
      <c r="H858" s="68"/>
      <c r="I858" s="74"/>
    </row>
    <row r="859" spans="2:9" ht="16.5" x14ac:dyDescent="0.3">
      <c r="B859" s="7">
        <v>527785</v>
      </c>
      <c r="C859" s="23" t="s">
        <v>860</v>
      </c>
      <c r="D859" s="14">
        <v>403</v>
      </c>
      <c r="E859" s="47" t="s">
        <v>34</v>
      </c>
      <c r="F859" s="56"/>
      <c r="G859" s="58"/>
      <c r="H859" s="68"/>
      <c r="I859" s="74"/>
    </row>
    <row r="860" spans="2:9" ht="16.5" x14ac:dyDescent="0.3">
      <c r="B860" s="7">
        <v>527831</v>
      </c>
      <c r="C860" s="23" t="s">
        <v>861</v>
      </c>
      <c r="D860" s="14">
        <v>501</v>
      </c>
      <c r="E860" s="47" t="s">
        <v>34</v>
      </c>
      <c r="F860" s="56"/>
      <c r="G860" s="58"/>
      <c r="H860" s="68"/>
      <c r="I860" s="74"/>
    </row>
    <row r="861" spans="2:9" ht="16.5" x14ac:dyDescent="0.3">
      <c r="B861" s="7">
        <v>527858</v>
      </c>
      <c r="C861" s="23" t="s">
        <v>862</v>
      </c>
      <c r="D861" s="14">
        <v>128</v>
      </c>
      <c r="E861" s="47" t="s">
        <v>34</v>
      </c>
      <c r="F861" s="56"/>
      <c r="G861" s="58"/>
      <c r="H861" s="68"/>
      <c r="I861" s="74"/>
    </row>
    <row r="862" spans="2:9" ht="16.5" x14ac:dyDescent="0.3">
      <c r="B862" s="7">
        <v>527106</v>
      </c>
      <c r="C862" s="23" t="s">
        <v>34</v>
      </c>
      <c r="D862" s="14">
        <v>9242</v>
      </c>
      <c r="E862" s="47" t="s">
        <v>34</v>
      </c>
      <c r="F862" s="56"/>
      <c r="G862" s="58"/>
      <c r="H862" s="68"/>
      <c r="I862" s="74"/>
    </row>
    <row r="863" spans="2:9" ht="16.5" x14ac:dyDescent="0.3">
      <c r="B863" s="7">
        <v>527874</v>
      </c>
      <c r="C863" s="23" t="s">
        <v>863</v>
      </c>
      <c r="D863" s="14">
        <v>5</v>
      </c>
      <c r="E863" s="47" t="s">
        <v>34</v>
      </c>
      <c r="F863" s="56"/>
      <c r="G863" s="58"/>
      <c r="H863" s="68"/>
      <c r="I863" s="74"/>
    </row>
    <row r="864" spans="2:9" ht="16.5" x14ac:dyDescent="0.3">
      <c r="B864" s="7">
        <v>527882</v>
      </c>
      <c r="C864" s="23" t="s">
        <v>864</v>
      </c>
      <c r="D864" s="14">
        <v>219</v>
      </c>
      <c r="E864" s="47" t="s">
        <v>34</v>
      </c>
      <c r="F864" s="56"/>
      <c r="G864" s="58"/>
      <c r="H864" s="68"/>
      <c r="I864" s="74"/>
    </row>
    <row r="865" spans="2:9" ht="16.5" x14ac:dyDescent="0.3">
      <c r="B865" s="7">
        <v>527891</v>
      </c>
      <c r="C865" s="23" t="s">
        <v>865</v>
      </c>
      <c r="D865" s="14">
        <v>71</v>
      </c>
      <c r="E865" s="47" t="s">
        <v>34</v>
      </c>
      <c r="F865" s="56"/>
      <c r="G865" s="58"/>
      <c r="H865" s="68"/>
      <c r="I865" s="74"/>
    </row>
    <row r="866" spans="2:9" ht="16.5" x14ac:dyDescent="0.3">
      <c r="B866" s="7">
        <v>527947</v>
      </c>
      <c r="C866" s="23" t="s">
        <v>866</v>
      </c>
      <c r="D866" s="14">
        <v>96</v>
      </c>
      <c r="E866" s="47" t="s">
        <v>34</v>
      </c>
      <c r="F866" s="56"/>
      <c r="G866" s="58"/>
      <c r="H866" s="68"/>
      <c r="I866" s="74"/>
    </row>
    <row r="867" spans="2:9" ht="16.5" x14ac:dyDescent="0.3">
      <c r="B867" s="7">
        <v>527963</v>
      </c>
      <c r="C867" s="23" t="s">
        <v>867</v>
      </c>
      <c r="D867" s="14">
        <v>35</v>
      </c>
      <c r="E867" s="47" t="s">
        <v>34</v>
      </c>
      <c r="F867" s="56"/>
      <c r="G867" s="58"/>
      <c r="H867" s="68"/>
      <c r="I867" s="74"/>
    </row>
    <row r="868" spans="2:9" ht="16.5" x14ac:dyDescent="0.3">
      <c r="B868" s="7">
        <v>528030</v>
      </c>
      <c r="C868" s="23" t="s">
        <v>868</v>
      </c>
      <c r="D868" s="14">
        <v>161</v>
      </c>
      <c r="E868" s="47" t="s">
        <v>34</v>
      </c>
      <c r="F868" s="56"/>
      <c r="G868" s="58"/>
      <c r="H868" s="68"/>
      <c r="I868" s="74"/>
    </row>
    <row r="869" spans="2:9" ht="16.5" x14ac:dyDescent="0.3">
      <c r="B869" s="7">
        <v>528056</v>
      </c>
      <c r="C869" s="23" t="s">
        <v>869</v>
      </c>
      <c r="D869" s="14">
        <v>55</v>
      </c>
      <c r="E869" s="47" t="s">
        <v>34</v>
      </c>
      <c r="F869" s="56"/>
      <c r="G869" s="58"/>
      <c r="H869" s="68"/>
      <c r="I869" s="74"/>
    </row>
    <row r="870" spans="2:9" ht="16.5" x14ac:dyDescent="0.3">
      <c r="B870" s="7">
        <v>528064</v>
      </c>
      <c r="C870" s="23" t="s">
        <v>870</v>
      </c>
      <c r="D870" s="14">
        <v>72</v>
      </c>
      <c r="E870" s="47" t="s">
        <v>34</v>
      </c>
      <c r="F870" s="56"/>
      <c r="G870" s="58"/>
      <c r="H870" s="68"/>
      <c r="I870" s="74"/>
    </row>
    <row r="871" spans="2:9" ht="16.5" x14ac:dyDescent="0.3">
      <c r="B871" s="7">
        <v>528072</v>
      </c>
      <c r="C871" s="23" t="s">
        <v>871</v>
      </c>
      <c r="D871" s="14">
        <v>555</v>
      </c>
      <c r="E871" s="47" t="s">
        <v>34</v>
      </c>
      <c r="F871" s="56"/>
      <c r="G871" s="58"/>
      <c r="H871" s="68"/>
      <c r="I871" s="74"/>
    </row>
    <row r="872" spans="2:9" ht="17.25" thickBot="1" x14ac:dyDescent="0.35">
      <c r="B872" s="15">
        <v>528081</v>
      </c>
      <c r="C872" s="24" t="s">
        <v>872</v>
      </c>
      <c r="D872" s="16">
        <v>362</v>
      </c>
      <c r="E872" s="50" t="s">
        <v>34</v>
      </c>
      <c r="F872" s="56"/>
      <c r="G872" s="58"/>
      <c r="H872" s="68"/>
      <c r="I872" s="74"/>
    </row>
    <row r="873" spans="2:9" ht="16.5" x14ac:dyDescent="0.3">
      <c r="B873" s="17">
        <v>557757</v>
      </c>
      <c r="C873" s="25" t="s">
        <v>873</v>
      </c>
      <c r="D873" s="18">
        <v>568</v>
      </c>
      <c r="E873" s="51" t="s">
        <v>21</v>
      </c>
      <c r="F873" s="56">
        <v>37</v>
      </c>
      <c r="G873" s="59">
        <f>SUM(D873:D909)</f>
        <v>20249</v>
      </c>
      <c r="H873" s="69"/>
      <c r="I873" s="73"/>
    </row>
    <row r="874" spans="2:9" ht="16.5" x14ac:dyDescent="0.3">
      <c r="B874" s="7">
        <v>514501</v>
      </c>
      <c r="C874" s="23" t="s">
        <v>874</v>
      </c>
      <c r="D874" s="14">
        <v>562</v>
      </c>
      <c r="E874" s="47" t="s">
        <v>21</v>
      </c>
      <c r="F874" s="56"/>
      <c r="G874" s="58"/>
      <c r="H874" s="68"/>
      <c r="I874" s="74"/>
    </row>
    <row r="875" spans="2:9" ht="16.5" x14ac:dyDescent="0.3">
      <c r="B875" s="7">
        <v>514624</v>
      </c>
      <c r="C875" s="23" t="s">
        <v>875</v>
      </c>
      <c r="D875" s="14">
        <v>620</v>
      </c>
      <c r="E875" s="47" t="s">
        <v>21</v>
      </c>
      <c r="F875" s="56"/>
      <c r="G875" s="58"/>
      <c r="H875" s="68"/>
      <c r="I875" s="74"/>
    </row>
    <row r="876" spans="2:9" ht="16.5" x14ac:dyDescent="0.3">
      <c r="B876" s="7">
        <v>525600</v>
      </c>
      <c r="C876" s="23" t="s">
        <v>876</v>
      </c>
      <c r="D876" s="14">
        <v>435</v>
      </c>
      <c r="E876" s="47" t="s">
        <v>21</v>
      </c>
      <c r="F876" s="56"/>
      <c r="G876" s="58"/>
      <c r="H876" s="68"/>
      <c r="I876" s="74"/>
    </row>
    <row r="877" spans="2:9" ht="16.5" x14ac:dyDescent="0.3">
      <c r="B877" s="7">
        <v>514675</v>
      </c>
      <c r="C877" s="23" t="s">
        <v>877</v>
      </c>
      <c r="D877" s="14">
        <v>503</v>
      </c>
      <c r="E877" s="47" t="s">
        <v>21</v>
      </c>
      <c r="F877" s="56"/>
      <c r="G877" s="58"/>
      <c r="H877" s="68"/>
      <c r="I877" s="74"/>
    </row>
    <row r="878" spans="2:9" ht="16.5" x14ac:dyDescent="0.3">
      <c r="B878" s="7">
        <v>514713</v>
      </c>
      <c r="C878" s="23" t="s">
        <v>878</v>
      </c>
      <c r="D878" s="14">
        <v>399</v>
      </c>
      <c r="E878" s="47" t="s">
        <v>21</v>
      </c>
      <c r="F878" s="56"/>
      <c r="G878" s="58"/>
      <c r="H878" s="68"/>
      <c r="I878" s="74"/>
    </row>
    <row r="879" spans="2:9" ht="16.5" x14ac:dyDescent="0.3">
      <c r="B879" s="7">
        <v>514721</v>
      </c>
      <c r="C879" s="23" t="s">
        <v>879</v>
      </c>
      <c r="D879" s="14">
        <v>831</v>
      </c>
      <c r="E879" s="47" t="s">
        <v>21</v>
      </c>
      <c r="F879" s="56"/>
      <c r="G879" s="58"/>
      <c r="H879" s="68"/>
      <c r="I879" s="74"/>
    </row>
    <row r="880" spans="2:9" ht="16.5" x14ac:dyDescent="0.3">
      <c r="B880" s="7">
        <v>514748</v>
      </c>
      <c r="C880" s="23" t="s">
        <v>880</v>
      </c>
      <c r="D880" s="14">
        <v>544</v>
      </c>
      <c r="E880" s="47" t="s">
        <v>21</v>
      </c>
      <c r="F880" s="56"/>
      <c r="G880" s="58"/>
      <c r="H880" s="68"/>
      <c r="I880" s="74"/>
    </row>
    <row r="881" spans="2:9" ht="16.5" x14ac:dyDescent="0.3">
      <c r="B881" s="7">
        <v>514756</v>
      </c>
      <c r="C881" s="23" t="s">
        <v>881</v>
      </c>
      <c r="D881" s="14">
        <v>916</v>
      </c>
      <c r="E881" s="47" t="s">
        <v>21</v>
      </c>
      <c r="F881" s="56"/>
      <c r="G881" s="58"/>
      <c r="H881" s="68"/>
      <c r="I881" s="74"/>
    </row>
    <row r="882" spans="2:9" ht="16.5" x14ac:dyDescent="0.3">
      <c r="B882" s="7">
        <v>557889</v>
      </c>
      <c r="C882" s="23" t="s">
        <v>882</v>
      </c>
      <c r="D882" s="14">
        <v>79</v>
      </c>
      <c r="E882" s="47" t="s">
        <v>21</v>
      </c>
      <c r="F882" s="56"/>
      <c r="G882" s="58"/>
      <c r="H882" s="68"/>
      <c r="I882" s="74"/>
    </row>
    <row r="883" spans="2:9" ht="16.5" x14ac:dyDescent="0.3">
      <c r="B883" s="7">
        <v>514934</v>
      </c>
      <c r="C883" s="23" t="s">
        <v>883</v>
      </c>
      <c r="D883" s="14">
        <v>109</v>
      </c>
      <c r="E883" s="47" t="s">
        <v>21</v>
      </c>
      <c r="F883" s="56"/>
      <c r="G883" s="58"/>
      <c r="H883" s="68"/>
      <c r="I883" s="74"/>
    </row>
    <row r="884" spans="2:9" ht="16.5" x14ac:dyDescent="0.3">
      <c r="B884" s="7">
        <v>514951</v>
      </c>
      <c r="C884" s="23" t="s">
        <v>884</v>
      </c>
      <c r="D884" s="14">
        <v>647</v>
      </c>
      <c r="E884" s="47" t="s">
        <v>21</v>
      </c>
      <c r="F884" s="56"/>
      <c r="G884" s="58"/>
      <c r="H884" s="68"/>
      <c r="I884" s="74"/>
    </row>
    <row r="885" spans="2:9" ht="16.5" x14ac:dyDescent="0.3">
      <c r="B885" s="7">
        <v>514977</v>
      </c>
      <c r="C885" s="23" t="s">
        <v>885</v>
      </c>
      <c r="D885" s="14">
        <v>173</v>
      </c>
      <c r="E885" s="47" t="s">
        <v>21</v>
      </c>
      <c r="F885" s="56"/>
      <c r="G885" s="58"/>
      <c r="H885" s="68"/>
      <c r="I885" s="74"/>
    </row>
    <row r="886" spans="2:9" ht="16.5" x14ac:dyDescent="0.3">
      <c r="B886" s="7">
        <v>515027</v>
      </c>
      <c r="C886" s="23" t="s">
        <v>886</v>
      </c>
      <c r="D886" s="14">
        <v>707</v>
      </c>
      <c r="E886" s="47" t="s">
        <v>21</v>
      </c>
      <c r="F886" s="56"/>
      <c r="G886" s="58"/>
      <c r="H886" s="68"/>
      <c r="I886" s="74"/>
    </row>
    <row r="887" spans="2:9" ht="16.5" x14ac:dyDescent="0.3">
      <c r="B887" s="7">
        <v>515035</v>
      </c>
      <c r="C887" s="23" t="s">
        <v>887</v>
      </c>
      <c r="D887" s="14">
        <v>250</v>
      </c>
      <c r="E887" s="47" t="s">
        <v>21</v>
      </c>
      <c r="F887" s="56"/>
      <c r="G887" s="58"/>
      <c r="H887" s="68"/>
      <c r="I887" s="74"/>
    </row>
    <row r="888" spans="2:9" ht="16.5" x14ac:dyDescent="0.3">
      <c r="B888" s="7">
        <v>515078</v>
      </c>
      <c r="C888" s="23" t="s">
        <v>888</v>
      </c>
      <c r="D888" s="14">
        <v>850</v>
      </c>
      <c r="E888" s="47" t="s">
        <v>21</v>
      </c>
      <c r="F888" s="56"/>
      <c r="G888" s="58"/>
      <c r="H888" s="68"/>
      <c r="I888" s="74"/>
    </row>
    <row r="889" spans="2:9" ht="16.5" x14ac:dyDescent="0.3">
      <c r="B889" s="7">
        <v>515132</v>
      </c>
      <c r="C889" s="23" t="s">
        <v>889</v>
      </c>
      <c r="D889" s="14">
        <v>535</v>
      </c>
      <c r="E889" s="47" t="s">
        <v>21</v>
      </c>
      <c r="F889" s="56"/>
      <c r="G889" s="58"/>
      <c r="H889" s="68"/>
      <c r="I889" s="74"/>
    </row>
    <row r="890" spans="2:9" ht="16.5" x14ac:dyDescent="0.3">
      <c r="B890" s="7">
        <v>515141</v>
      </c>
      <c r="C890" s="23" t="s">
        <v>890</v>
      </c>
      <c r="D890" s="14">
        <v>179</v>
      </c>
      <c r="E890" s="47" t="s">
        <v>21</v>
      </c>
      <c r="F890" s="56"/>
      <c r="G890" s="58"/>
      <c r="H890" s="68"/>
      <c r="I890" s="74"/>
    </row>
    <row r="891" spans="2:9" ht="16.5" x14ac:dyDescent="0.3">
      <c r="B891" s="7">
        <v>515574</v>
      </c>
      <c r="C891" s="23" t="s">
        <v>891</v>
      </c>
      <c r="D891" s="14">
        <v>76</v>
      </c>
      <c r="E891" s="47" t="s">
        <v>21</v>
      </c>
      <c r="F891" s="56"/>
      <c r="G891" s="58"/>
      <c r="H891" s="68"/>
      <c r="I891" s="74"/>
    </row>
    <row r="892" spans="2:9" ht="16.5" x14ac:dyDescent="0.3">
      <c r="B892" s="7">
        <v>515159</v>
      </c>
      <c r="C892" s="23" t="s">
        <v>892</v>
      </c>
      <c r="D892" s="14">
        <v>228</v>
      </c>
      <c r="E892" s="47" t="s">
        <v>21</v>
      </c>
      <c r="F892" s="56"/>
      <c r="G892" s="58"/>
      <c r="H892" s="68"/>
      <c r="I892" s="74"/>
    </row>
    <row r="893" spans="2:9" ht="16.5" x14ac:dyDescent="0.3">
      <c r="B893" s="7">
        <v>525901</v>
      </c>
      <c r="C893" s="23" t="s">
        <v>893</v>
      </c>
      <c r="D893" s="14">
        <v>766</v>
      </c>
      <c r="E893" s="47" t="s">
        <v>21</v>
      </c>
      <c r="F893" s="56"/>
      <c r="G893" s="58"/>
      <c r="H893" s="68"/>
      <c r="I893" s="74"/>
    </row>
    <row r="894" spans="2:9" ht="16.5" x14ac:dyDescent="0.3">
      <c r="B894" s="7">
        <v>515205</v>
      </c>
      <c r="C894" s="23" t="s">
        <v>894</v>
      </c>
      <c r="D894" s="14">
        <v>286</v>
      </c>
      <c r="E894" s="47" t="s">
        <v>21</v>
      </c>
      <c r="F894" s="56"/>
      <c r="G894" s="58"/>
      <c r="H894" s="68"/>
      <c r="I894" s="74"/>
    </row>
    <row r="895" spans="2:9" ht="16.5" x14ac:dyDescent="0.3">
      <c r="B895" s="7">
        <v>515256</v>
      </c>
      <c r="C895" s="23" t="s">
        <v>895</v>
      </c>
      <c r="D895" s="14">
        <v>325</v>
      </c>
      <c r="E895" s="47" t="s">
        <v>21</v>
      </c>
      <c r="F895" s="56"/>
      <c r="G895" s="58"/>
      <c r="H895" s="68"/>
      <c r="I895" s="74"/>
    </row>
    <row r="896" spans="2:9" ht="16.5" x14ac:dyDescent="0.3">
      <c r="B896" s="7">
        <v>515311</v>
      </c>
      <c r="C896" s="23" t="s">
        <v>896</v>
      </c>
      <c r="D896" s="14">
        <v>90</v>
      </c>
      <c r="E896" s="47" t="s">
        <v>21</v>
      </c>
      <c r="F896" s="56"/>
      <c r="G896" s="58"/>
      <c r="H896" s="68"/>
      <c r="I896" s="74"/>
    </row>
    <row r="897" spans="2:9" ht="16.5" x14ac:dyDescent="0.3">
      <c r="B897" s="7">
        <v>515361</v>
      </c>
      <c r="C897" s="23" t="s">
        <v>897</v>
      </c>
      <c r="D897" s="14">
        <v>107</v>
      </c>
      <c r="E897" s="47" t="s">
        <v>21</v>
      </c>
      <c r="F897" s="56"/>
      <c r="G897" s="58"/>
      <c r="H897" s="68"/>
      <c r="I897" s="74"/>
    </row>
    <row r="898" spans="2:9" ht="16.5" x14ac:dyDescent="0.3">
      <c r="B898" s="7">
        <v>557765</v>
      </c>
      <c r="C898" s="23" t="s">
        <v>898</v>
      </c>
      <c r="D898" s="14">
        <v>171</v>
      </c>
      <c r="E898" s="47" t="s">
        <v>21</v>
      </c>
      <c r="F898" s="56"/>
      <c r="G898" s="58"/>
      <c r="H898" s="68"/>
      <c r="I898" s="74"/>
    </row>
    <row r="899" spans="2:9" ht="16.5" x14ac:dyDescent="0.3">
      <c r="B899" s="7">
        <v>515493</v>
      </c>
      <c r="C899" s="23" t="s">
        <v>899</v>
      </c>
      <c r="D899" s="14">
        <v>314</v>
      </c>
      <c r="E899" s="47" t="s">
        <v>21</v>
      </c>
      <c r="F899" s="56"/>
      <c r="G899" s="58"/>
      <c r="H899" s="68"/>
      <c r="I899" s="74"/>
    </row>
    <row r="900" spans="2:9" ht="16.5" x14ac:dyDescent="0.3">
      <c r="B900" s="7">
        <v>515523</v>
      </c>
      <c r="C900" s="23" t="s">
        <v>900</v>
      </c>
      <c r="D900" s="14">
        <v>197</v>
      </c>
      <c r="E900" s="47" t="s">
        <v>21</v>
      </c>
      <c r="F900" s="56"/>
      <c r="G900" s="58"/>
      <c r="H900" s="68"/>
      <c r="I900" s="74"/>
    </row>
    <row r="901" spans="2:9" ht="16.5" x14ac:dyDescent="0.3">
      <c r="B901" s="7">
        <v>515566</v>
      </c>
      <c r="C901" s="23" t="s">
        <v>901</v>
      </c>
      <c r="D901" s="14">
        <v>291</v>
      </c>
      <c r="E901" s="47" t="s">
        <v>21</v>
      </c>
      <c r="F901" s="56"/>
      <c r="G901" s="58"/>
      <c r="H901" s="68"/>
      <c r="I901" s="74"/>
    </row>
    <row r="902" spans="2:9" ht="16.5" x14ac:dyDescent="0.3">
      <c r="B902" s="7">
        <v>515655</v>
      </c>
      <c r="C902" s="23" t="s">
        <v>902</v>
      </c>
      <c r="D902" s="14">
        <v>341</v>
      </c>
      <c r="E902" s="47" t="s">
        <v>21</v>
      </c>
      <c r="F902" s="56"/>
      <c r="G902" s="58"/>
      <c r="H902" s="68"/>
      <c r="I902" s="74"/>
    </row>
    <row r="903" spans="2:9" ht="16.5" x14ac:dyDescent="0.3">
      <c r="B903" s="7">
        <v>515612</v>
      </c>
      <c r="C903" s="23" t="s">
        <v>21</v>
      </c>
      <c r="D903" s="14">
        <v>6515</v>
      </c>
      <c r="E903" s="47" t="s">
        <v>21</v>
      </c>
      <c r="F903" s="56"/>
      <c r="G903" s="58"/>
      <c r="H903" s="68"/>
      <c r="I903" s="74"/>
    </row>
    <row r="904" spans="2:9" ht="16.5" x14ac:dyDescent="0.3">
      <c r="B904" s="7">
        <v>515795</v>
      </c>
      <c r="C904" s="23" t="s">
        <v>903</v>
      </c>
      <c r="D904" s="14">
        <v>295</v>
      </c>
      <c r="E904" s="47" t="s">
        <v>21</v>
      </c>
      <c r="F904" s="56"/>
      <c r="G904" s="58"/>
      <c r="H904" s="68"/>
      <c r="I904" s="74"/>
    </row>
    <row r="905" spans="2:9" ht="16.5" x14ac:dyDescent="0.3">
      <c r="B905" s="7">
        <v>515710</v>
      </c>
      <c r="C905" s="23" t="s">
        <v>904</v>
      </c>
      <c r="D905" s="14">
        <v>663</v>
      </c>
      <c r="E905" s="47" t="s">
        <v>21</v>
      </c>
      <c r="F905" s="56"/>
      <c r="G905" s="58"/>
      <c r="H905" s="68"/>
      <c r="I905" s="74"/>
    </row>
    <row r="906" spans="2:9" ht="16.5" x14ac:dyDescent="0.3">
      <c r="B906" s="7">
        <v>515761</v>
      </c>
      <c r="C906" s="23" t="s">
        <v>905</v>
      </c>
      <c r="D906" s="14">
        <v>57</v>
      </c>
      <c r="E906" s="47" t="s">
        <v>21</v>
      </c>
      <c r="F906" s="56"/>
      <c r="G906" s="58"/>
      <c r="H906" s="68"/>
      <c r="I906" s="74"/>
    </row>
    <row r="907" spans="2:9" ht="16.5" x14ac:dyDescent="0.3">
      <c r="B907" s="7">
        <v>515779</v>
      </c>
      <c r="C907" s="23" t="s">
        <v>906</v>
      </c>
      <c r="D907" s="14">
        <v>337</v>
      </c>
      <c r="E907" s="47" t="s">
        <v>21</v>
      </c>
      <c r="F907" s="56"/>
      <c r="G907" s="58"/>
      <c r="H907" s="68"/>
      <c r="I907" s="74"/>
    </row>
    <row r="908" spans="2:9" ht="16.5" x14ac:dyDescent="0.3">
      <c r="B908" s="7">
        <v>557901</v>
      </c>
      <c r="C908" s="23" t="s">
        <v>907</v>
      </c>
      <c r="D908" s="14">
        <v>191</v>
      </c>
      <c r="E908" s="47" t="s">
        <v>21</v>
      </c>
      <c r="F908" s="56"/>
      <c r="G908" s="58"/>
      <c r="H908" s="68"/>
      <c r="I908" s="74"/>
    </row>
    <row r="909" spans="2:9" ht="17.25" thickBot="1" x14ac:dyDescent="0.35">
      <c r="B909" s="15">
        <v>515833</v>
      </c>
      <c r="C909" s="24" t="s">
        <v>908</v>
      </c>
      <c r="D909" s="16">
        <v>92</v>
      </c>
      <c r="E909" s="50" t="s">
        <v>21</v>
      </c>
      <c r="F909" s="56"/>
      <c r="G909" s="58"/>
      <c r="H909" s="68"/>
      <c r="I909" s="74"/>
    </row>
    <row r="910" spans="2:9" ht="16.5" x14ac:dyDescent="0.3">
      <c r="B910" s="17">
        <v>528200</v>
      </c>
      <c r="C910" s="25" t="s">
        <v>909</v>
      </c>
      <c r="D910" s="18">
        <v>496</v>
      </c>
      <c r="E910" s="51" t="s">
        <v>36</v>
      </c>
      <c r="F910" s="56">
        <v>28</v>
      </c>
      <c r="G910" s="59">
        <f>SUM(D910:D937)</f>
        <v>41783</v>
      </c>
      <c r="H910" s="69"/>
      <c r="I910" s="73"/>
    </row>
    <row r="911" spans="2:9" ht="16.5" x14ac:dyDescent="0.3">
      <c r="B911" s="7">
        <v>528218</v>
      </c>
      <c r="C911" s="23" t="s">
        <v>910</v>
      </c>
      <c r="D911" s="14">
        <v>608</v>
      </c>
      <c r="E911" s="47" t="s">
        <v>36</v>
      </c>
      <c r="F911" s="56"/>
      <c r="G911" s="58"/>
      <c r="H911" s="68"/>
      <c r="I911" s="74"/>
    </row>
    <row r="912" spans="2:9" ht="16.5" x14ac:dyDescent="0.3">
      <c r="B912" s="7">
        <v>528226</v>
      </c>
      <c r="C912" s="23" t="s">
        <v>911</v>
      </c>
      <c r="D912" s="14">
        <v>128</v>
      </c>
      <c r="E912" s="47" t="s">
        <v>36</v>
      </c>
      <c r="F912" s="56"/>
      <c r="G912" s="58"/>
      <c r="H912" s="68"/>
      <c r="I912" s="74"/>
    </row>
    <row r="913" spans="2:9" ht="16.5" x14ac:dyDescent="0.3">
      <c r="B913" s="7">
        <v>528234</v>
      </c>
      <c r="C913" s="23" t="s">
        <v>912</v>
      </c>
      <c r="D913" s="14">
        <v>1055</v>
      </c>
      <c r="E913" s="47" t="s">
        <v>36</v>
      </c>
      <c r="F913" s="56"/>
      <c r="G913" s="58"/>
      <c r="H913" s="68"/>
      <c r="I913" s="74"/>
    </row>
    <row r="914" spans="2:9" ht="16.5" x14ac:dyDescent="0.3">
      <c r="B914" s="7">
        <v>528242</v>
      </c>
      <c r="C914" s="23" t="s">
        <v>913</v>
      </c>
      <c r="D914" s="14">
        <v>512</v>
      </c>
      <c r="E914" s="47" t="s">
        <v>36</v>
      </c>
      <c r="F914" s="56"/>
      <c r="G914" s="58"/>
      <c r="H914" s="68"/>
      <c r="I914" s="74"/>
    </row>
    <row r="915" spans="2:9" ht="16.5" x14ac:dyDescent="0.3">
      <c r="B915" s="7">
        <v>528358</v>
      </c>
      <c r="C915" s="23" t="s">
        <v>914</v>
      </c>
      <c r="D915" s="14">
        <v>435</v>
      </c>
      <c r="E915" s="47" t="s">
        <v>36</v>
      </c>
      <c r="F915" s="56"/>
      <c r="G915" s="58"/>
      <c r="H915" s="68"/>
      <c r="I915" s="74"/>
    </row>
    <row r="916" spans="2:9" ht="16.5" x14ac:dyDescent="0.3">
      <c r="B916" s="7">
        <v>528366</v>
      </c>
      <c r="C916" s="23" t="s">
        <v>915</v>
      </c>
      <c r="D916" s="14">
        <v>1449</v>
      </c>
      <c r="E916" s="47" t="s">
        <v>36</v>
      </c>
      <c r="F916" s="56"/>
      <c r="G916" s="58"/>
      <c r="H916" s="68"/>
      <c r="I916" s="74"/>
    </row>
    <row r="917" spans="2:9" ht="16.5" x14ac:dyDescent="0.3">
      <c r="B917" s="7">
        <v>528374</v>
      </c>
      <c r="C917" s="23" t="s">
        <v>916</v>
      </c>
      <c r="D917" s="14">
        <v>1028</v>
      </c>
      <c r="E917" s="47" t="s">
        <v>36</v>
      </c>
      <c r="F917" s="56"/>
      <c r="G917" s="58"/>
      <c r="H917" s="68"/>
      <c r="I917" s="74"/>
    </row>
    <row r="918" spans="2:9" ht="16.5" x14ac:dyDescent="0.3">
      <c r="B918" s="7">
        <v>528412</v>
      </c>
      <c r="C918" s="23" t="s">
        <v>917</v>
      </c>
      <c r="D918" s="14">
        <v>252</v>
      </c>
      <c r="E918" s="47" t="s">
        <v>36</v>
      </c>
      <c r="F918" s="56"/>
      <c r="G918" s="58"/>
      <c r="H918" s="68"/>
      <c r="I918" s="74"/>
    </row>
    <row r="919" spans="2:9" ht="16.5" x14ac:dyDescent="0.3">
      <c r="B919" s="7">
        <v>528421</v>
      </c>
      <c r="C919" s="23" t="s">
        <v>918</v>
      </c>
      <c r="D919" s="14">
        <v>717</v>
      </c>
      <c r="E919" s="47" t="s">
        <v>36</v>
      </c>
      <c r="F919" s="56"/>
      <c r="G919" s="58"/>
      <c r="H919" s="68"/>
      <c r="I919" s="74"/>
    </row>
    <row r="920" spans="2:9" ht="16.5" x14ac:dyDescent="0.3">
      <c r="B920" s="7">
        <v>528439</v>
      </c>
      <c r="C920" s="23" t="s">
        <v>919</v>
      </c>
      <c r="D920" s="14">
        <v>178</v>
      </c>
      <c r="E920" s="47" t="s">
        <v>36</v>
      </c>
      <c r="F920" s="56"/>
      <c r="G920" s="58"/>
      <c r="H920" s="68"/>
      <c r="I920" s="74"/>
    </row>
    <row r="921" spans="2:9" ht="16.5" x14ac:dyDescent="0.3">
      <c r="B921" s="7">
        <v>528480</v>
      </c>
      <c r="C921" s="23" t="s">
        <v>920</v>
      </c>
      <c r="D921" s="14">
        <v>342</v>
      </c>
      <c r="E921" s="47" t="s">
        <v>36</v>
      </c>
      <c r="F921" s="56"/>
      <c r="G921" s="58"/>
      <c r="H921" s="68"/>
      <c r="I921" s="74"/>
    </row>
    <row r="922" spans="2:9" ht="16.5" x14ac:dyDescent="0.3">
      <c r="B922" s="7">
        <v>528501</v>
      </c>
      <c r="C922" s="23" t="s">
        <v>921</v>
      </c>
      <c r="D922" s="14">
        <v>1105</v>
      </c>
      <c r="E922" s="47" t="s">
        <v>36</v>
      </c>
      <c r="F922" s="56"/>
      <c r="G922" s="58"/>
      <c r="H922" s="68"/>
      <c r="I922" s="74"/>
    </row>
    <row r="923" spans="2:9" ht="16.5" x14ac:dyDescent="0.3">
      <c r="B923" s="7">
        <v>528528</v>
      </c>
      <c r="C923" s="23" t="s">
        <v>922</v>
      </c>
      <c r="D923" s="14">
        <v>297</v>
      </c>
      <c r="E923" s="47" t="s">
        <v>36</v>
      </c>
      <c r="F923" s="56"/>
      <c r="G923" s="58"/>
      <c r="H923" s="68"/>
      <c r="I923" s="74"/>
    </row>
    <row r="924" spans="2:9" ht="16.5" x14ac:dyDescent="0.3">
      <c r="B924" s="7">
        <v>528587</v>
      </c>
      <c r="C924" s="23" t="s">
        <v>923</v>
      </c>
      <c r="D924" s="14">
        <v>1599</v>
      </c>
      <c r="E924" s="47" t="s">
        <v>36</v>
      </c>
      <c r="F924" s="56"/>
      <c r="G924" s="58"/>
      <c r="H924" s="68"/>
      <c r="I924" s="74"/>
    </row>
    <row r="925" spans="2:9" ht="16.5" x14ac:dyDescent="0.3">
      <c r="B925" s="7">
        <v>528609</v>
      </c>
      <c r="C925" s="23" t="s">
        <v>924</v>
      </c>
      <c r="D925" s="14">
        <v>1265</v>
      </c>
      <c r="E925" s="47" t="s">
        <v>36</v>
      </c>
      <c r="F925" s="56"/>
      <c r="G925" s="58"/>
      <c r="H925" s="68"/>
      <c r="I925" s="74"/>
    </row>
    <row r="926" spans="2:9" ht="16.5" x14ac:dyDescent="0.3">
      <c r="B926" s="7">
        <v>528617</v>
      </c>
      <c r="C926" s="23" t="s">
        <v>925</v>
      </c>
      <c r="D926" s="14">
        <v>927</v>
      </c>
      <c r="E926" s="47" t="s">
        <v>36</v>
      </c>
      <c r="F926" s="56"/>
      <c r="G926" s="58"/>
      <c r="H926" s="68"/>
      <c r="I926" s="74"/>
    </row>
    <row r="927" spans="2:9" ht="16.5" x14ac:dyDescent="0.3">
      <c r="B927" s="7">
        <v>528625</v>
      </c>
      <c r="C927" s="23" t="s">
        <v>926</v>
      </c>
      <c r="D927" s="14">
        <v>639</v>
      </c>
      <c r="E927" s="47" t="s">
        <v>36</v>
      </c>
      <c r="F927" s="56"/>
      <c r="G927" s="58"/>
      <c r="H927" s="68"/>
      <c r="I927" s="74"/>
    </row>
    <row r="928" spans="2:9" ht="16.5" x14ac:dyDescent="0.3">
      <c r="B928" s="7">
        <v>528641</v>
      </c>
      <c r="C928" s="23" t="s">
        <v>927</v>
      </c>
      <c r="D928" s="14">
        <v>680</v>
      </c>
      <c r="E928" s="47" t="s">
        <v>36</v>
      </c>
      <c r="F928" s="56"/>
      <c r="G928" s="58"/>
      <c r="H928" s="68"/>
      <c r="I928" s="74"/>
    </row>
    <row r="929" spans="2:9" ht="16.5" x14ac:dyDescent="0.3">
      <c r="B929" s="7">
        <v>543730</v>
      </c>
      <c r="C929" s="23" t="s">
        <v>928</v>
      </c>
      <c r="D929" s="14">
        <v>512</v>
      </c>
      <c r="E929" s="47" t="s">
        <v>36</v>
      </c>
      <c r="F929" s="56"/>
      <c r="G929" s="58"/>
      <c r="H929" s="68"/>
      <c r="I929" s="74"/>
    </row>
    <row r="930" spans="2:9" ht="16.5" x14ac:dyDescent="0.3">
      <c r="B930" s="7">
        <v>513849</v>
      </c>
      <c r="C930" s="23" t="s">
        <v>929</v>
      </c>
      <c r="D930" s="14">
        <v>359</v>
      </c>
      <c r="E930" s="47" t="s">
        <v>36</v>
      </c>
      <c r="F930" s="56"/>
      <c r="G930" s="58"/>
      <c r="H930" s="68"/>
      <c r="I930" s="74"/>
    </row>
    <row r="931" spans="2:9" ht="16.5" x14ac:dyDescent="0.3">
      <c r="B931" s="7">
        <v>528099</v>
      </c>
      <c r="C931" s="23" t="s">
        <v>36</v>
      </c>
      <c r="D931" s="14">
        <v>21755</v>
      </c>
      <c r="E931" s="47" t="s">
        <v>36</v>
      </c>
      <c r="F931" s="56"/>
      <c r="G931" s="58"/>
      <c r="H931" s="68"/>
      <c r="I931" s="74"/>
    </row>
    <row r="932" spans="2:9" ht="16.5" x14ac:dyDescent="0.3">
      <c r="B932" s="7">
        <v>543845</v>
      </c>
      <c r="C932" s="23" t="s">
        <v>930</v>
      </c>
      <c r="D932" s="14">
        <v>702</v>
      </c>
      <c r="E932" s="47" t="s">
        <v>36</v>
      </c>
      <c r="F932" s="56"/>
      <c r="G932" s="58"/>
      <c r="H932" s="68"/>
      <c r="I932" s="74"/>
    </row>
    <row r="933" spans="2:9" ht="16.5" x14ac:dyDescent="0.3">
      <c r="B933" s="7">
        <v>543951</v>
      </c>
      <c r="C933" s="23" t="s">
        <v>931</v>
      </c>
      <c r="D933" s="14">
        <v>1943</v>
      </c>
      <c r="E933" s="47" t="s">
        <v>36</v>
      </c>
      <c r="F933" s="56"/>
      <c r="G933" s="58"/>
      <c r="H933" s="68"/>
      <c r="I933" s="74"/>
    </row>
    <row r="934" spans="2:9" ht="16.5" x14ac:dyDescent="0.3">
      <c r="B934" s="7">
        <v>544001</v>
      </c>
      <c r="C934" s="23" t="s">
        <v>932</v>
      </c>
      <c r="D934" s="14">
        <v>882</v>
      </c>
      <c r="E934" s="47" t="s">
        <v>36</v>
      </c>
      <c r="F934" s="56"/>
      <c r="G934" s="58"/>
      <c r="H934" s="68"/>
      <c r="I934" s="74"/>
    </row>
    <row r="935" spans="2:9" ht="16.5" x14ac:dyDescent="0.3">
      <c r="B935" s="7">
        <v>544027</v>
      </c>
      <c r="C935" s="23" t="s">
        <v>933</v>
      </c>
      <c r="D935" s="14">
        <v>1020</v>
      </c>
      <c r="E935" s="47" t="s">
        <v>36</v>
      </c>
      <c r="F935" s="56"/>
      <c r="G935" s="58"/>
      <c r="H935" s="68"/>
      <c r="I935" s="74"/>
    </row>
    <row r="936" spans="2:9" ht="16.5" x14ac:dyDescent="0.3">
      <c r="B936" s="7">
        <v>544035</v>
      </c>
      <c r="C936" s="23" t="s">
        <v>934</v>
      </c>
      <c r="D936" s="14">
        <v>543</v>
      </c>
      <c r="E936" s="47" t="s">
        <v>36</v>
      </c>
      <c r="F936" s="56"/>
      <c r="G936" s="58"/>
      <c r="H936" s="68"/>
      <c r="I936" s="74"/>
    </row>
    <row r="937" spans="2:9" ht="17.25" thickBot="1" x14ac:dyDescent="0.35">
      <c r="B937" s="15">
        <v>544043</v>
      </c>
      <c r="C937" s="24" t="s">
        <v>935</v>
      </c>
      <c r="D937" s="16">
        <v>355</v>
      </c>
      <c r="E937" s="50" t="s">
        <v>36</v>
      </c>
      <c r="F937" s="56"/>
      <c r="G937" s="58"/>
      <c r="H937" s="68"/>
      <c r="I937" s="74"/>
    </row>
    <row r="938" spans="2:9" ht="16.5" x14ac:dyDescent="0.3">
      <c r="B938" s="17">
        <v>528137</v>
      </c>
      <c r="C938" s="25" t="s">
        <v>936</v>
      </c>
      <c r="D938" s="18">
        <v>347</v>
      </c>
      <c r="E938" s="51" t="s">
        <v>17</v>
      </c>
      <c r="F938" s="56">
        <v>19</v>
      </c>
      <c r="G938" s="59">
        <f>SUM(D938:D956)</f>
        <v>17994</v>
      </c>
      <c r="H938" s="69"/>
      <c r="I938" s="73"/>
    </row>
    <row r="939" spans="2:9" ht="16.5" x14ac:dyDescent="0.3">
      <c r="B939" s="7">
        <v>513857</v>
      </c>
      <c r="C939" s="23" t="s">
        <v>937</v>
      </c>
      <c r="D939" s="14">
        <v>205</v>
      </c>
      <c r="E939" s="47" t="s">
        <v>17</v>
      </c>
      <c r="F939" s="56"/>
      <c r="G939" s="58"/>
      <c r="H939" s="68"/>
      <c r="I939" s="74"/>
    </row>
    <row r="940" spans="2:9" ht="16.5" x14ac:dyDescent="0.3">
      <c r="B940" s="7">
        <v>528277</v>
      </c>
      <c r="C940" s="23" t="s">
        <v>938</v>
      </c>
      <c r="D940" s="14">
        <v>751</v>
      </c>
      <c r="E940" s="47" t="s">
        <v>17</v>
      </c>
      <c r="F940" s="56"/>
      <c r="G940" s="58"/>
      <c r="H940" s="68"/>
      <c r="I940" s="74"/>
    </row>
    <row r="941" spans="2:9" ht="16.5" x14ac:dyDescent="0.3">
      <c r="B941" s="7">
        <v>528307</v>
      </c>
      <c r="C941" s="23" t="s">
        <v>939</v>
      </c>
      <c r="D941" s="14">
        <v>272</v>
      </c>
      <c r="E941" s="47" t="s">
        <v>17</v>
      </c>
      <c r="F941" s="56"/>
      <c r="G941" s="58"/>
      <c r="H941" s="68"/>
      <c r="I941" s="74"/>
    </row>
    <row r="942" spans="2:9" ht="16.5" x14ac:dyDescent="0.3">
      <c r="B942" s="7">
        <v>528331</v>
      </c>
      <c r="C942" s="23" t="s">
        <v>940</v>
      </c>
      <c r="D942" s="14">
        <v>1511</v>
      </c>
      <c r="E942" s="47" t="s">
        <v>17</v>
      </c>
      <c r="F942" s="56"/>
      <c r="G942" s="58"/>
      <c r="H942" s="68"/>
      <c r="I942" s="74"/>
    </row>
    <row r="943" spans="2:9" ht="16.5" x14ac:dyDescent="0.3">
      <c r="B943" s="7">
        <v>528391</v>
      </c>
      <c r="C943" s="23" t="s">
        <v>941</v>
      </c>
      <c r="D943" s="14">
        <v>81</v>
      </c>
      <c r="E943" s="47" t="s">
        <v>17</v>
      </c>
      <c r="F943" s="56"/>
      <c r="G943" s="58"/>
      <c r="H943" s="68"/>
      <c r="I943" s="74"/>
    </row>
    <row r="944" spans="2:9" ht="16.5" x14ac:dyDescent="0.3">
      <c r="B944" s="7">
        <v>528404</v>
      </c>
      <c r="C944" s="23" t="s">
        <v>942</v>
      </c>
      <c r="D944" s="14">
        <v>840</v>
      </c>
      <c r="E944" s="47" t="s">
        <v>17</v>
      </c>
      <c r="F944" s="56"/>
      <c r="G944" s="58"/>
      <c r="H944" s="68"/>
      <c r="I944" s="74"/>
    </row>
    <row r="945" spans="2:9" ht="16.5" x14ac:dyDescent="0.3">
      <c r="B945" s="7">
        <v>528463</v>
      </c>
      <c r="C945" s="23" t="s">
        <v>943</v>
      </c>
      <c r="D945" s="14">
        <v>774</v>
      </c>
      <c r="E945" s="47" t="s">
        <v>17</v>
      </c>
      <c r="F945" s="56"/>
      <c r="G945" s="58"/>
      <c r="H945" s="68"/>
      <c r="I945" s="74"/>
    </row>
    <row r="946" spans="2:9" ht="16.5" x14ac:dyDescent="0.3">
      <c r="B946" s="7">
        <v>522767</v>
      </c>
      <c r="C946" s="23" t="s">
        <v>944</v>
      </c>
      <c r="D946" s="14">
        <v>182</v>
      </c>
      <c r="E946" s="47" t="s">
        <v>17</v>
      </c>
      <c r="F946" s="56"/>
      <c r="G946" s="58"/>
      <c r="H946" s="68"/>
      <c r="I946" s="74"/>
    </row>
    <row r="947" spans="2:9" ht="16.5" x14ac:dyDescent="0.3">
      <c r="B947" s="7">
        <v>528579</v>
      </c>
      <c r="C947" s="23" t="s">
        <v>945</v>
      </c>
      <c r="D947" s="14">
        <v>581</v>
      </c>
      <c r="E947" s="47" t="s">
        <v>17</v>
      </c>
      <c r="F947" s="56"/>
      <c r="G947" s="58"/>
      <c r="H947" s="68"/>
      <c r="I947" s="74"/>
    </row>
    <row r="948" spans="2:9" ht="16.5" x14ac:dyDescent="0.3">
      <c r="B948" s="7">
        <v>528633</v>
      </c>
      <c r="C948" s="23" t="s">
        <v>946</v>
      </c>
      <c r="D948" s="14">
        <v>578</v>
      </c>
      <c r="E948" s="47" t="s">
        <v>17</v>
      </c>
      <c r="F948" s="56"/>
      <c r="G948" s="58"/>
      <c r="H948" s="68"/>
      <c r="I948" s="74"/>
    </row>
    <row r="949" spans="2:9" ht="16.5" x14ac:dyDescent="0.3">
      <c r="B949" s="7">
        <v>528692</v>
      </c>
      <c r="C949" s="23" t="s">
        <v>947</v>
      </c>
      <c r="D949" s="14">
        <v>403</v>
      </c>
      <c r="E949" s="47" t="s">
        <v>17</v>
      </c>
      <c r="F949" s="56"/>
      <c r="G949" s="58"/>
      <c r="H949" s="68"/>
      <c r="I949" s="74"/>
    </row>
    <row r="950" spans="2:9" ht="16.5" x14ac:dyDescent="0.3">
      <c r="B950" s="7">
        <v>528714</v>
      </c>
      <c r="C950" s="23" t="s">
        <v>948</v>
      </c>
      <c r="D950" s="14">
        <v>547</v>
      </c>
      <c r="E950" s="47" t="s">
        <v>17</v>
      </c>
      <c r="F950" s="56"/>
      <c r="G950" s="58"/>
      <c r="H950" s="68"/>
      <c r="I950" s="74"/>
    </row>
    <row r="951" spans="2:9" ht="16.5" x14ac:dyDescent="0.3">
      <c r="B951" s="7">
        <v>523062</v>
      </c>
      <c r="C951" s="23" t="s">
        <v>949</v>
      </c>
      <c r="D951" s="14">
        <v>572</v>
      </c>
      <c r="E951" s="47" t="s">
        <v>17</v>
      </c>
      <c r="F951" s="56"/>
      <c r="G951" s="58"/>
      <c r="H951" s="68"/>
      <c r="I951" s="74"/>
    </row>
    <row r="952" spans="2:9" ht="16.5" x14ac:dyDescent="0.3">
      <c r="B952" s="7">
        <v>543853</v>
      </c>
      <c r="C952" s="23" t="s">
        <v>17</v>
      </c>
      <c r="D952" s="14">
        <v>8272</v>
      </c>
      <c r="E952" s="47" t="s">
        <v>17</v>
      </c>
      <c r="F952" s="56"/>
      <c r="G952" s="58"/>
      <c r="H952" s="68"/>
      <c r="I952" s="74"/>
    </row>
    <row r="953" spans="2:9" ht="16.5" x14ac:dyDescent="0.3">
      <c r="B953" s="7">
        <v>543870</v>
      </c>
      <c r="C953" s="23" t="s">
        <v>950</v>
      </c>
      <c r="D953" s="14">
        <v>256</v>
      </c>
      <c r="E953" s="47" t="s">
        <v>17</v>
      </c>
      <c r="F953" s="56"/>
      <c r="G953" s="58"/>
      <c r="H953" s="68"/>
      <c r="I953" s="74"/>
    </row>
    <row r="954" spans="2:9" ht="16.5" x14ac:dyDescent="0.3">
      <c r="B954" s="7">
        <v>543888</v>
      </c>
      <c r="C954" s="23" t="s">
        <v>951</v>
      </c>
      <c r="D954" s="14">
        <v>514</v>
      </c>
      <c r="E954" s="47" t="s">
        <v>17</v>
      </c>
      <c r="F954" s="56"/>
      <c r="G954" s="58"/>
      <c r="H954" s="68"/>
      <c r="I954" s="74"/>
    </row>
    <row r="955" spans="2:9" ht="16.5" x14ac:dyDescent="0.3">
      <c r="B955" s="7">
        <v>543942</v>
      </c>
      <c r="C955" s="23" t="s">
        <v>952</v>
      </c>
      <c r="D955" s="14">
        <v>830</v>
      </c>
      <c r="E955" s="47" t="s">
        <v>17</v>
      </c>
      <c r="F955" s="56"/>
      <c r="G955" s="58"/>
      <c r="H955" s="68"/>
      <c r="I955" s="74"/>
    </row>
    <row r="956" spans="2:9" ht="17.25" thickBot="1" x14ac:dyDescent="0.35">
      <c r="B956" s="15">
        <v>522635</v>
      </c>
      <c r="C956" s="24" t="s">
        <v>953</v>
      </c>
      <c r="D956" s="16">
        <v>478</v>
      </c>
      <c r="E956" s="50" t="s">
        <v>17</v>
      </c>
      <c r="F956" s="56"/>
      <c r="G956" s="58"/>
      <c r="H956" s="68"/>
      <c r="I956" s="74"/>
    </row>
    <row r="957" spans="2:9" ht="16.5" x14ac:dyDescent="0.3">
      <c r="B957" s="17">
        <v>515876</v>
      </c>
      <c r="C957" s="25" t="s">
        <v>954</v>
      </c>
      <c r="D957" s="18">
        <v>307</v>
      </c>
      <c r="E957" s="51" t="s">
        <v>40</v>
      </c>
      <c r="F957" s="56">
        <v>53</v>
      </c>
      <c r="G957" s="59">
        <f>SUM(D957:D1009)</f>
        <v>30678</v>
      </c>
      <c r="H957" s="69"/>
      <c r="I957" s="73"/>
    </row>
    <row r="958" spans="2:9" ht="16.5" x14ac:dyDescent="0.3">
      <c r="B958" s="7">
        <v>515884</v>
      </c>
      <c r="C958" s="23" t="s">
        <v>955</v>
      </c>
      <c r="D958" s="14">
        <v>104</v>
      </c>
      <c r="E958" s="47" t="s">
        <v>40</v>
      </c>
      <c r="F958" s="56"/>
      <c r="G958" s="58"/>
      <c r="H958" s="68"/>
      <c r="I958" s="74"/>
    </row>
    <row r="959" spans="2:9" ht="16.5" x14ac:dyDescent="0.3">
      <c r="B959" s="7">
        <v>515892</v>
      </c>
      <c r="C959" s="23" t="s">
        <v>956</v>
      </c>
      <c r="D959" s="14">
        <v>1230</v>
      </c>
      <c r="E959" s="47" t="s">
        <v>40</v>
      </c>
      <c r="F959" s="56"/>
      <c r="G959" s="58"/>
      <c r="H959" s="68"/>
      <c r="I959" s="74"/>
    </row>
    <row r="960" spans="2:9" ht="16.5" x14ac:dyDescent="0.3">
      <c r="B960" s="7">
        <v>515906</v>
      </c>
      <c r="C960" s="23" t="s">
        <v>957</v>
      </c>
      <c r="D960" s="14">
        <v>934</v>
      </c>
      <c r="E960" s="47" t="s">
        <v>40</v>
      </c>
      <c r="F960" s="56"/>
      <c r="G960" s="58"/>
      <c r="H960" s="68"/>
      <c r="I960" s="74"/>
    </row>
    <row r="961" spans="2:9" ht="16.5" x14ac:dyDescent="0.3">
      <c r="B961" s="7">
        <v>515914</v>
      </c>
      <c r="C961" s="23" t="s">
        <v>958</v>
      </c>
      <c r="D961" s="14">
        <v>476</v>
      </c>
      <c r="E961" s="47" t="s">
        <v>40</v>
      </c>
      <c r="F961" s="56"/>
      <c r="G961" s="58"/>
      <c r="H961" s="68"/>
      <c r="I961" s="74"/>
    </row>
    <row r="962" spans="2:9" ht="16.5" x14ac:dyDescent="0.3">
      <c r="B962" s="7">
        <v>515931</v>
      </c>
      <c r="C962" s="23" t="s">
        <v>959</v>
      </c>
      <c r="D962" s="14">
        <v>40</v>
      </c>
      <c r="E962" s="47" t="s">
        <v>40</v>
      </c>
      <c r="F962" s="56"/>
      <c r="G962" s="58"/>
      <c r="H962" s="68"/>
      <c r="I962" s="74"/>
    </row>
    <row r="963" spans="2:9" ht="16.5" x14ac:dyDescent="0.3">
      <c r="B963" s="7">
        <v>515965</v>
      </c>
      <c r="C963" s="23" t="s">
        <v>960</v>
      </c>
      <c r="D963" s="14">
        <v>874</v>
      </c>
      <c r="E963" s="47" t="s">
        <v>40</v>
      </c>
      <c r="F963" s="56"/>
      <c r="G963" s="58"/>
      <c r="H963" s="68"/>
      <c r="I963" s="74"/>
    </row>
    <row r="964" spans="2:9" ht="16.5" x14ac:dyDescent="0.3">
      <c r="B964" s="7">
        <v>515973</v>
      </c>
      <c r="C964" s="23" t="s">
        <v>961</v>
      </c>
      <c r="D964" s="14">
        <v>575</v>
      </c>
      <c r="E964" s="47" t="s">
        <v>40</v>
      </c>
      <c r="F964" s="56"/>
      <c r="G964" s="58"/>
      <c r="H964" s="68"/>
      <c r="I964" s="74"/>
    </row>
    <row r="965" spans="2:9" ht="16.5" x14ac:dyDescent="0.3">
      <c r="B965" s="7">
        <v>515981</v>
      </c>
      <c r="C965" s="23" t="s">
        <v>962</v>
      </c>
      <c r="D965" s="14">
        <v>192</v>
      </c>
      <c r="E965" s="47" t="s">
        <v>40</v>
      </c>
      <c r="F965" s="56"/>
      <c r="G965" s="58"/>
      <c r="H965" s="68"/>
      <c r="I965" s="74"/>
    </row>
    <row r="966" spans="2:9" ht="16.5" x14ac:dyDescent="0.3">
      <c r="B966" s="7">
        <v>516007</v>
      </c>
      <c r="C966" s="23" t="s">
        <v>963</v>
      </c>
      <c r="D966" s="14">
        <v>105</v>
      </c>
      <c r="E966" s="47" t="s">
        <v>40</v>
      </c>
      <c r="F966" s="56"/>
      <c r="G966" s="58"/>
      <c r="H966" s="68"/>
      <c r="I966" s="74"/>
    </row>
    <row r="967" spans="2:9" ht="16.5" x14ac:dyDescent="0.3">
      <c r="B967" s="7">
        <v>516015</v>
      </c>
      <c r="C967" s="23" t="s">
        <v>964</v>
      </c>
      <c r="D967" s="14">
        <v>145</v>
      </c>
      <c r="E967" s="47" t="s">
        <v>40</v>
      </c>
      <c r="F967" s="56"/>
      <c r="G967" s="58"/>
      <c r="H967" s="68"/>
      <c r="I967" s="74"/>
    </row>
    <row r="968" spans="2:9" ht="16.5" x14ac:dyDescent="0.3">
      <c r="B968" s="7">
        <v>516023</v>
      </c>
      <c r="C968" s="23" t="s">
        <v>965</v>
      </c>
      <c r="D968" s="14">
        <v>194</v>
      </c>
      <c r="E968" s="47" t="s">
        <v>40</v>
      </c>
      <c r="F968" s="56"/>
      <c r="G968" s="58"/>
      <c r="H968" s="68"/>
      <c r="I968" s="74"/>
    </row>
    <row r="969" spans="2:9" ht="16.5" x14ac:dyDescent="0.3">
      <c r="B969" s="7">
        <v>516031</v>
      </c>
      <c r="C969" s="23" t="s">
        <v>966</v>
      </c>
      <c r="D969" s="14">
        <v>240</v>
      </c>
      <c r="E969" s="47" t="s">
        <v>40</v>
      </c>
      <c r="F969" s="56"/>
      <c r="G969" s="58"/>
      <c r="H969" s="68"/>
      <c r="I969" s="74"/>
    </row>
    <row r="970" spans="2:9" ht="16.5" x14ac:dyDescent="0.3">
      <c r="B970" s="7">
        <v>516058</v>
      </c>
      <c r="C970" s="23" t="s">
        <v>967</v>
      </c>
      <c r="D970" s="14">
        <v>204</v>
      </c>
      <c r="E970" s="47" t="s">
        <v>40</v>
      </c>
      <c r="F970" s="56"/>
      <c r="G970" s="58"/>
      <c r="H970" s="68"/>
      <c r="I970" s="74"/>
    </row>
    <row r="971" spans="2:9" ht="16.5" x14ac:dyDescent="0.3">
      <c r="B971" s="7">
        <v>516066</v>
      </c>
      <c r="C971" s="23" t="s">
        <v>968</v>
      </c>
      <c r="D971" s="14">
        <v>106</v>
      </c>
      <c r="E971" s="47" t="s">
        <v>40</v>
      </c>
      <c r="F971" s="56"/>
      <c r="G971" s="58"/>
      <c r="H971" s="68"/>
      <c r="I971" s="74"/>
    </row>
    <row r="972" spans="2:9" ht="16.5" x14ac:dyDescent="0.3">
      <c r="B972" s="7">
        <v>516091</v>
      </c>
      <c r="C972" s="23" t="s">
        <v>969</v>
      </c>
      <c r="D972" s="14">
        <v>247</v>
      </c>
      <c r="E972" s="47" t="s">
        <v>40</v>
      </c>
      <c r="F972" s="56"/>
      <c r="G972" s="58"/>
      <c r="H972" s="68"/>
      <c r="I972" s="74"/>
    </row>
    <row r="973" spans="2:9" ht="16.5" x14ac:dyDescent="0.3">
      <c r="B973" s="7">
        <v>516112</v>
      </c>
      <c r="C973" s="23" t="s">
        <v>970</v>
      </c>
      <c r="D973" s="14">
        <v>225</v>
      </c>
      <c r="E973" s="47" t="s">
        <v>40</v>
      </c>
      <c r="F973" s="56"/>
      <c r="G973" s="58"/>
      <c r="H973" s="68"/>
      <c r="I973" s="74"/>
    </row>
    <row r="974" spans="2:9" ht="16.5" x14ac:dyDescent="0.3">
      <c r="B974" s="7">
        <v>516121</v>
      </c>
      <c r="C974" s="23" t="s">
        <v>971</v>
      </c>
      <c r="D974" s="14">
        <v>527</v>
      </c>
      <c r="E974" s="47" t="s">
        <v>40</v>
      </c>
      <c r="F974" s="56"/>
      <c r="G974" s="58"/>
      <c r="H974" s="68"/>
      <c r="I974" s="74"/>
    </row>
    <row r="975" spans="2:9" ht="16.5" x14ac:dyDescent="0.3">
      <c r="B975" s="7">
        <v>516147</v>
      </c>
      <c r="C975" s="23" t="s">
        <v>972</v>
      </c>
      <c r="D975" s="14">
        <v>272</v>
      </c>
      <c r="E975" s="47" t="s">
        <v>40</v>
      </c>
      <c r="F975" s="56"/>
      <c r="G975" s="58"/>
      <c r="H975" s="68"/>
      <c r="I975" s="74"/>
    </row>
    <row r="976" spans="2:9" ht="16.5" x14ac:dyDescent="0.3">
      <c r="B976" s="7">
        <v>516155</v>
      </c>
      <c r="C976" s="23" t="s">
        <v>973</v>
      </c>
      <c r="D976" s="14">
        <v>456</v>
      </c>
      <c r="E976" s="47" t="s">
        <v>40</v>
      </c>
      <c r="F976" s="56"/>
      <c r="G976" s="58"/>
      <c r="H976" s="68"/>
      <c r="I976" s="74"/>
    </row>
    <row r="977" spans="2:9" ht="16.5" x14ac:dyDescent="0.3">
      <c r="B977" s="7">
        <v>516163</v>
      </c>
      <c r="C977" s="23" t="s">
        <v>974</v>
      </c>
      <c r="D977" s="14">
        <v>151</v>
      </c>
      <c r="E977" s="47" t="s">
        <v>40</v>
      </c>
      <c r="F977" s="56"/>
      <c r="G977" s="58"/>
      <c r="H977" s="68"/>
      <c r="I977" s="74"/>
    </row>
    <row r="978" spans="2:9" ht="16.5" x14ac:dyDescent="0.3">
      <c r="B978" s="7">
        <v>516171</v>
      </c>
      <c r="C978" s="23" t="s">
        <v>975</v>
      </c>
      <c r="D978" s="14">
        <v>170</v>
      </c>
      <c r="E978" s="47" t="s">
        <v>40</v>
      </c>
      <c r="F978" s="56"/>
      <c r="G978" s="58"/>
      <c r="H978" s="68"/>
      <c r="I978" s="74"/>
    </row>
    <row r="979" spans="2:9" ht="16.5" x14ac:dyDescent="0.3">
      <c r="B979" s="7">
        <v>558206</v>
      </c>
      <c r="C979" s="23" t="s">
        <v>976</v>
      </c>
      <c r="D979" s="14">
        <v>125</v>
      </c>
      <c r="E979" s="47" t="s">
        <v>40</v>
      </c>
      <c r="F979" s="56"/>
      <c r="G979" s="58"/>
      <c r="H979" s="68"/>
      <c r="I979" s="74"/>
    </row>
    <row r="980" spans="2:9" ht="16.5" x14ac:dyDescent="0.3">
      <c r="B980" s="7">
        <v>516198</v>
      </c>
      <c r="C980" s="23" t="s">
        <v>977</v>
      </c>
      <c r="D980" s="14">
        <v>260</v>
      </c>
      <c r="E980" s="47" t="s">
        <v>40</v>
      </c>
      <c r="F980" s="56"/>
      <c r="G980" s="58"/>
      <c r="H980" s="68"/>
      <c r="I980" s="74"/>
    </row>
    <row r="981" spans="2:9" ht="16.5" x14ac:dyDescent="0.3">
      <c r="B981" s="7">
        <v>558192</v>
      </c>
      <c r="C981" s="23" t="s">
        <v>978</v>
      </c>
      <c r="D981" s="14">
        <v>441</v>
      </c>
      <c r="E981" s="47" t="s">
        <v>40</v>
      </c>
      <c r="F981" s="56"/>
      <c r="G981" s="58"/>
      <c r="H981" s="68"/>
      <c r="I981" s="74"/>
    </row>
    <row r="982" spans="2:9" ht="16.5" x14ac:dyDescent="0.3">
      <c r="B982" s="7">
        <v>516210</v>
      </c>
      <c r="C982" s="23" t="s">
        <v>979</v>
      </c>
      <c r="D982" s="14">
        <v>1483</v>
      </c>
      <c r="E982" s="47" t="s">
        <v>40</v>
      </c>
      <c r="F982" s="56"/>
      <c r="G982" s="58"/>
      <c r="H982" s="68"/>
      <c r="I982" s="74"/>
    </row>
    <row r="983" spans="2:9" ht="16.5" x14ac:dyDescent="0.3">
      <c r="B983" s="7">
        <v>516228</v>
      </c>
      <c r="C983" s="23" t="s">
        <v>980</v>
      </c>
      <c r="D983" s="14">
        <v>333</v>
      </c>
      <c r="E983" s="47" t="s">
        <v>40</v>
      </c>
      <c r="F983" s="56"/>
      <c r="G983" s="58"/>
      <c r="H983" s="68"/>
      <c r="I983" s="74"/>
    </row>
    <row r="984" spans="2:9" ht="16.5" x14ac:dyDescent="0.3">
      <c r="B984" s="7">
        <v>516236</v>
      </c>
      <c r="C984" s="23" t="s">
        <v>981</v>
      </c>
      <c r="D984" s="14">
        <v>1215</v>
      </c>
      <c r="E984" s="47" t="s">
        <v>40</v>
      </c>
      <c r="F984" s="56"/>
      <c r="G984" s="58"/>
      <c r="H984" s="68"/>
      <c r="I984" s="74"/>
    </row>
    <row r="985" spans="2:9" ht="16.5" x14ac:dyDescent="0.3">
      <c r="B985" s="7">
        <v>516244</v>
      </c>
      <c r="C985" s="23" t="s">
        <v>982</v>
      </c>
      <c r="D985" s="14">
        <v>421</v>
      </c>
      <c r="E985" s="47" t="s">
        <v>40</v>
      </c>
      <c r="F985" s="56"/>
      <c r="G985" s="58"/>
      <c r="H985" s="68"/>
      <c r="I985" s="74"/>
    </row>
    <row r="986" spans="2:9" ht="16.5" x14ac:dyDescent="0.3">
      <c r="B986" s="7">
        <v>516252</v>
      </c>
      <c r="C986" s="23" t="s">
        <v>983</v>
      </c>
      <c r="D986" s="14">
        <v>476</v>
      </c>
      <c r="E986" s="47" t="s">
        <v>40</v>
      </c>
      <c r="F986" s="56"/>
      <c r="G986" s="58"/>
      <c r="H986" s="68"/>
      <c r="I986" s="74"/>
    </row>
    <row r="987" spans="2:9" ht="16.5" x14ac:dyDescent="0.3">
      <c r="B987" s="7">
        <v>516261</v>
      </c>
      <c r="C987" s="23" t="s">
        <v>984</v>
      </c>
      <c r="D987" s="14">
        <v>230</v>
      </c>
      <c r="E987" s="47" t="s">
        <v>40</v>
      </c>
      <c r="F987" s="56"/>
      <c r="G987" s="58"/>
      <c r="H987" s="68"/>
      <c r="I987" s="74"/>
    </row>
    <row r="988" spans="2:9" ht="16.5" x14ac:dyDescent="0.3">
      <c r="B988" s="7">
        <v>516279</v>
      </c>
      <c r="C988" s="23" t="s">
        <v>985</v>
      </c>
      <c r="D988" s="14">
        <v>592</v>
      </c>
      <c r="E988" s="47" t="s">
        <v>40</v>
      </c>
      <c r="F988" s="56"/>
      <c r="G988" s="58"/>
      <c r="H988" s="68"/>
      <c r="I988" s="74"/>
    </row>
    <row r="989" spans="2:9" ht="16.5" x14ac:dyDescent="0.3">
      <c r="B989" s="7">
        <v>516295</v>
      </c>
      <c r="C989" s="23" t="s">
        <v>986</v>
      </c>
      <c r="D989" s="14">
        <v>728</v>
      </c>
      <c r="E989" s="47" t="s">
        <v>40</v>
      </c>
      <c r="F989" s="56"/>
      <c r="G989" s="58"/>
      <c r="H989" s="68"/>
      <c r="I989" s="74"/>
    </row>
    <row r="990" spans="2:9" ht="16.5" x14ac:dyDescent="0.3">
      <c r="B990" s="7">
        <v>516309</v>
      </c>
      <c r="C990" s="23" t="s">
        <v>987</v>
      </c>
      <c r="D990" s="14">
        <v>110</v>
      </c>
      <c r="E990" s="47" t="s">
        <v>40</v>
      </c>
      <c r="F990" s="56"/>
      <c r="G990" s="58"/>
      <c r="H990" s="68"/>
      <c r="I990" s="74"/>
    </row>
    <row r="991" spans="2:9" ht="16.5" x14ac:dyDescent="0.3">
      <c r="B991" s="7">
        <v>516317</v>
      </c>
      <c r="C991" s="23" t="s">
        <v>988</v>
      </c>
      <c r="D991" s="14">
        <v>493</v>
      </c>
      <c r="E991" s="47" t="s">
        <v>40</v>
      </c>
      <c r="F991" s="56"/>
      <c r="G991" s="58"/>
      <c r="H991" s="68"/>
      <c r="I991" s="74"/>
    </row>
    <row r="992" spans="2:9" ht="16.5" x14ac:dyDescent="0.3">
      <c r="B992" s="7">
        <v>516341</v>
      </c>
      <c r="C992" s="23" t="s">
        <v>989</v>
      </c>
      <c r="D992" s="14">
        <v>139</v>
      </c>
      <c r="E992" s="47" t="s">
        <v>40</v>
      </c>
      <c r="F992" s="56"/>
      <c r="G992" s="58"/>
      <c r="H992" s="68"/>
      <c r="I992" s="74"/>
    </row>
    <row r="993" spans="2:9" ht="16.5" x14ac:dyDescent="0.3">
      <c r="B993" s="7">
        <v>516368</v>
      </c>
      <c r="C993" s="23" t="s">
        <v>394</v>
      </c>
      <c r="D993" s="14">
        <v>192</v>
      </c>
      <c r="E993" s="47" t="s">
        <v>40</v>
      </c>
      <c r="F993" s="56"/>
      <c r="G993" s="58"/>
      <c r="H993" s="68"/>
      <c r="I993" s="74"/>
    </row>
    <row r="994" spans="2:9" ht="16.5" x14ac:dyDescent="0.3">
      <c r="B994" s="7">
        <v>516376</v>
      </c>
      <c r="C994" s="23" t="s">
        <v>990</v>
      </c>
      <c r="D994" s="14">
        <v>841</v>
      </c>
      <c r="E994" s="47" t="s">
        <v>40</v>
      </c>
      <c r="F994" s="56"/>
      <c r="G994" s="58"/>
      <c r="H994" s="68"/>
      <c r="I994" s="74"/>
    </row>
    <row r="995" spans="2:9" ht="16.5" x14ac:dyDescent="0.3">
      <c r="B995" s="7">
        <v>516384</v>
      </c>
      <c r="C995" s="23" t="s">
        <v>991</v>
      </c>
      <c r="D995" s="14">
        <v>496</v>
      </c>
      <c r="E995" s="47" t="s">
        <v>40</v>
      </c>
      <c r="F995" s="56"/>
      <c r="G995" s="58"/>
      <c r="H995" s="68"/>
      <c r="I995" s="74"/>
    </row>
    <row r="996" spans="2:9" ht="16.5" x14ac:dyDescent="0.3">
      <c r="B996" s="7">
        <v>516392</v>
      </c>
      <c r="C996" s="23" t="s">
        <v>992</v>
      </c>
      <c r="D996" s="14">
        <v>136</v>
      </c>
      <c r="E996" s="47" t="s">
        <v>40</v>
      </c>
      <c r="F996" s="56"/>
      <c r="G996" s="58"/>
      <c r="H996" s="68"/>
      <c r="I996" s="74"/>
    </row>
    <row r="997" spans="2:9" ht="16.5" x14ac:dyDescent="0.3">
      <c r="B997" s="7">
        <v>516406</v>
      </c>
      <c r="C997" s="23" t="s">
        <v>993</v>
      </c>
      <c r="D997" s="14">
        <v>541</v>
      </c>
      <c r="E997" s="47" t="s">
        <v>40</v>
      </c>
      <c r="F997" s="56"/>
      <c r="G997" s="58"/>
      <c r="H997" s="68"/>
      <c r="I997" s="74"/>
    </row>
    <row r="998" spans="2:9" ht="16.5" x14ac:dyDescent="0.3">
      <c r="B998" s="7">
        <v>516422</v>
      </c>
      <c r="C998" s="23" t="s">
        <v>994</v>
      </c>
      <c r="D998" s="14">
        <v>81</v>
      </c>
      <c r="E998" s="47" t="s">
        <v>40</v>
      </c>
      <c r="F998" s="56"/>
      <c r="G998" s="58"/>
      <c r="H998" s="68"/>
      <c r="I998" s="74"/>
    </row>
    <row r="999" spans="2:9" ht="16.5" x14ac:dyDescent="0.3">
      <c r="B999" s="7">
        <v>516449</v>
      </c>
      <c r="C999" s="23" t="s">
        <v>995</v>
      </c>
      <c r="D999" s="14">
        <v>74</v>
      </c>
      <c r="E999" s="47" t="s">
        <v>40</v>
      </c>
      <c r="F999" s="56"/>
      <c r="G999" s="58"/>
      <c r="H999" s="68"/>
      <c r="I999" s="74"/>
    </row>
    <row r="1000" spans="2:9" ht="16.5" x14ac:dyDescent="0.3">
      <c r="B1000" s="7">
        <v>558214</v>
      </c>
      <c r="C1000" s="23" t="s">
        <v>996</v>
      </c>
      <c r="D1000" s="14">
        <v>164</v>
      </c>
      <c r="E1000" s="47" t="s">
        <v>40</v>
      </c>
      <c r="F1000" s="56"/>
      <c r="G1000" s="58"/>
      <c r="H1000" s="68"/>
      <c r="I1000" s="74"/>
    </row>
    <row r="1001" spans="2:9" ht="16.5" x14ac:dyDescent="0.3">
      <c r="B1001" s="7">
        <v>516490</v>
      </c>
      <c r="C1001" s="23" t="s">
        <v>997</v>
      </c>
      <c r="D1001" s="14">
        <v>468</v>
      </c>
      <c r="E1001" s="47" t="s">
        <v>40</v>
      </c>
      <c r="F1001" s="56"/>
      <c r="G1001" s="58"/>
      <c r="H1001" s="68"/>
      <c r="I1001" s="74"/>
    </row>
    <row r="1002" spans="2:9" ht="16.5" x14ac:dyDescent="0.3">
      <c r="B1002" s="7">
        <v>515850</v>
      </c>
      <c r="C1002" s="23" t="s">
        <v>40</v>
      </c>
      <c r="D1002" s="14">
        <v>10069</v>
      </c>
      <c r="E1002" s="47" t="s">
        <v>40</v>
      </c>
      <c r="F1002" s="56"/>
      <c r="G1002" s="58"/>
      <c r="H1002" s="68"/>
      <c r="I1002" s="74"/>
    </row>
    <row r="1003" spans="2:9" ht="16.5" x14ac:dyDescent="0.3">
      <c r="B1003" s="7">
        <v>516503</v>
      </c>
      <c r="C1003" s="23" t="s">
        <v>998</v>
      </c>
      <c r="D1003" s="14">
        <v>119</v>
      </c>
      <c r="E1003" s="47" t="s">
        <v>40</v>
      </c>
      <c r="F1003" s="56"/>
      <c r="G1003" s="58"/>
      <c r="H1003" s="68"/>
      <c r="I1003" s="74"/>
    </row>
    <row r="1004" spans="2:9" ht="16.5" x14ac:dyDescent="0.3">
      <c r="B1004" s="7">
        <v>516511</v>
      </c>
      <c r="C1004" s="23" t="s">
        <v>999</v>
      </c>
      <c r="D1004" s="14">
        <v>177</v>
      </c>
      <c r="E1004" s="47" t="s">
        <v>40</v>
      </c>
      <c r="F1004" s="56"/>
      <c r="G1004" s="58"/>
      <c r="H1004" s="68"/>
      <c r="I1004" s="74"/>
    </row>
    <row r="1005" spans="2:9" ht="16.5" x14ac:dyDescent="0.3">
      <c r="B1005" s="7">
        <v>516538</v>
      </c>
      <c r="C1005" s="23" t="s">
        <v>1000</v>
      </c>
      <c r="D1005" s="14">
        <v>289</v>
      </c>
      <c r="E1005" s="47" t="s">
        <v>40</v>
      </c>
      <c r="F1005" s="56"/>
      <c r="G1005" s="58"/>
      <c r="H1005" s="68"/>
      <c r="I1005" s="74"/>
    </row>
    <row r="1006" spans="2:9" ht="16.5" x14ac:dyDescent="0.3">
      <c r="B1006" s="7">
        <v>516546</v>
      </c>
      <c r="C1006" s="23" t="s">
        <v>1001</v>
      </c>
      <c r="D1006" s="14">
        <v>599</v>
      </c>
      <c r="E1006" s="47" t="s">
        <v>40</v>
      </c>
      <c r="F1006" s="56"/>
      <c r="G1006" s="58"/>
      <c r="H1006" s="68"/>
      <c r="I1006" s="74"/>
    </row>
    <row r="1007" spans="2:9" ht="16.5" x14ac:dyDescent="0.3">
      <c r="B1007" s="7">
        <v>516554</v>
      </c>
      <c r="C1007" s="23" t="s">
        <v>1002</v>
      </c>
      <c r="D1007" s="14">
        <v>390</v>
      </c>
      <c r="E1007" s="47" t="s">
        <v>40</v>
      </c>
      <c r="F1007" s="56"/>
      <c r="G1007" s="58"/>
      <c r="H1007" s="68"/>
      <c r="I1007" s="74"/>
    </row>
    <row r="1008" spans="2:9" ht="16.5" x14ac:dyDescent="0.3">
      <c r="B1008" s="7">
        <v>516562</v>
      </c>
      <c r="C1008" s="23" t="s">
        <v>1003</v>
      </c>
      <c r="D1008" s="14">
        <v>138</v>
      </c>
      <c r="E1008" s="47" t="s">
        <v>40</v>
      </c>
      <c r="F1008" s="56"/>
      <c r="G1008" s="58"/>
      <c r="H1008" s="68"/>
      <c r="I1008" s="74"/>
    </row>
    <row r="1009" spans="2:9" ht="17.25" thickBot="1" x14ac:dyDescent="0.35">
      <c r="B1009" s="15">
        <v>516571</v>
      </c>
      <c r="C1009" s="24" t="s">
        <v>1004</v>
      </c>
      <c r="D1009" s="16">
        <v>1084</v>
      </c>
      <c r="E1009" s="50" t="s">
        <v>40</v>
      </c>
      <c r="F1009" s="56"/>
      <c r="G1009" s="58"/>
      <c r="H1009" s="68"/>
      <c r="I1009" s="74"/>
    </row>
    <row r="1010" spans="2:9" ht="16.5" x14ac:dyDescent="0.3">
      <c r="B1010" s="17">
        <v>544078</v>
      </c>
      <c r="C1010" s="25" t="s">
        <v>1005</v>
      </c>
      <c r="D1010" s="18">
        <v>1804</v>
      </c>
      <c r="E1010" s="51" t="s">
        <v>42</v>
      </c>
      <c r="F1010" s="56">
        <v>46</v>
      </c>
      <c r="G1010" s="62">
        <f>SUM(D1010:D1055)</f>
        <v>58652</v>
      </c>
      <c r="H1010" s="77"/>
      <c r="I1010" s="81"/>
    </row>
    <row r="1011" spans="2:9" ht="16.5" x14ac:dyDescent="0.3">
      <c r="B1011" s="7">
        <v>544086</v>
      </c>
      <c r="C1011" s="23" t="s">
        <v>1006</v>
      </c>
      <c r="D1011" s="14">
        <v>491</v>
      </c>
      <c r="E1011" s="47" t="s">
        <v>42</v>
      </c>
      <c r="F1011" s="56"/>
      <c r="G1011" s="63"/>
      <c r="H1011" s="78"/>
      <c r="I1011" s="82"/>
    </row>
    <row r="1012" spans="2:9" ht="16.5" x14ac:dyDescent="0.3">
      <c r="B1012" s="7">
        <v>544108</v>
      </c>
      <c r="C1012" s="23" t="s">
        <v>1007</v>
      </c>
      <c r="D1012" s="14">
        <v>354</v>
      </c>
      <c r="E1012" s="47" t="s">
        <v>42</v>
      </c>
      <c r="F1012" s="56"/>
      <c r="G1012" s="63"/>
      <c r="H1012" s="78"/>
      <c r="I1012" s="82"/>
    </row>
    <row r="1013" spans="2:9" ht="16.5" x14ac:dyDescent="0.3">
      <c r="B1013" s="7">
        <v>544116</v>
      </c>
      <c r="C1013" s="23" t="s">
        <v>1008</v>
      </c>
      <c r="D1013" s="14">
        <v>2563</v>
      </c>
      <c r="E1013" s="47" t="s">
        <v>42</v>
      </c>
      <c r="F1013" s="56"/>
      <c r="G1013" s="63"/>
      <c r="H1013" s="78"/>
      <c r="I1013" s="82"/>
    </row>
    <row r="1014" spans="2:9" ht="16.5" x14ac:dyDescent="0.3">
      <c r="B1014" s="7">
        <v>544124</v>
      </c>
      <c r="C1014" s="23" t="s">
        <v>1009</v>
      </c>
      <c r="D1014" s="14">
        <v>1242</v>
      </c>
      <c r="E1014" s="47" t="s">
        <v>42</v>
      </c>
      <c r="F1014" s="56"/>
      <c r="G1014" s="63"/>
      <c r="H1014" s="78"/>
      <c r="I1014" s="82"/>
    </row>
    <row r="1015" spans="2:9" ht="16.5" x14ac:dyDescent="0.3">
      <c r="B1015" s="7">
        <v>544141</v>
      </c>
      <c r="C1015" s="23" t="s">
        <v>1010</v>
      </c>
      <c r="D1015" s="14">
        <v>371</v>
      </c>
      <c r="E1015" s="47" t="s">
        <v>42</v>
      </c>
      <c r="F1015" s="56"/>
      <c r="G1015" s="63"/>
      <c r="H1015" s="78"/>
      <c r="I1015" s="82"/>
    </row>
    <row r="1016" spans="2:9" ht="16.5" x14ac:dyDescent="0.3">
      <c r="B1016" s="7">
        <v>544159</v>
      </c>
      <c r="C1016" s="23" t="s">
        <v>1011</v>
      </c>
      <c r="D1016" s="14">
        <v>679</v>
      </c>
      <c r="E1016" s="47" t="s">
        <v>42</v>
      </c>
      <c r="F1016" s="56"/>
      <c r="G1016" s="63"/>
      <c r="H1016" s="78"/>
      <c r="I1016" s="82"/>
    </row>
    <row r="1017" spans="2:9" ht="16.5" x14ac:dyDescent="0.3">
      <c r="B1017" s="7">
        <v>544167</v>
      </c>
      <c r="C1017" s="23" t="s">
        <v>1012</v>
      </c>
      <c r="D1017" s="14">
        <v>32</v>
      </c>
      <c r="E1017" s="47" t="s">
        <v>42</v>
      </c>
      <c r="F1017" s="56"/>
      <c r="G1017" s="63"/>
      <c r="H1017" s="78"/>
      <c r="I1017" s="82"/>
    </row>
    <row r="1018" spans="2:9" ht="16.5" x14ac:dyDescent="0.3">
      <c r="B1018" s="7">
        <v>544175</v>
      </c>
      <c r="C1018" s="23" t="s">
        <v>1013</v>
      </c>
      <c r="D1018" s="14">
        <v>1240</v>
      </c>
      <c r="E1018" s="47" t="s">
        <v>42</v>
      </c>
      <c r="F1018" s="56"/>
      <c r="G1018" s="63"/>
      <c r="H1018" s="78"/>
      <c r="I1018" s="82"/>
    </row>
    <row r="1019" spans="2:9" ht="16.5" x14ac:dyDescent="0.3">
      <c r="B1019" s="7">
        <v>544191</v>
      </c>
      <c r="C1019" s="23" t="s">
        <v>1014</v>
      </c>
      <c r="D1019" s="14">
        <v>130</v>
      </c>
      <c r="E1019" s="47" t="s">
        <v>42</v>
      </c>
      <c r="F1019" s="56"/>
      <c r="G1019" s="63"/>
      <c r="H1019" s="78"/>
      <c r="I1019" s="82"/>
    </row>
    <row r="1020" spans="2:9" ht="16.5" x14ac:dyDescent="0.3">
      <c r="B1020" s="7">
        <v>544205</v>
      </c>
      <c r="C1020" s="23" t="s">
        <v>1015</v>
      </c>
      <c r="D1020" s="14">
        <v>53</v>
      </c>
      <c r="E1020" s="47" t="s">
        <v>42</v>
      </c>
      <c r="F1020" s="56"/>
      <c r="G1020" s="63"/>
      <c r="H1020" s="78"/>
      <c r="I1020" s="82"/>
    </row>
    <row r="1021" spans="2:9" ht="16.5" x14ac:dyDescent="0.3">
      <c r="B1021" s="7">
        <v>581674</v>
      </c>
      <c r="C1021" s="23" t="s">
        <v>1016</v>
      </c>
      <c r="D1021" s="14">
        <v>1213</v>
      </c>
      <c r="E1021" s="47" t="s">
        <v>42</v>
      </c>
      <c r="F1021" s="56"/>
      <c r="G1021" s="63"/>
      <c r="H1021" s="78"/>
      <c r="I1021" s="82"/>
    </row>
    <row r="1022" spans="2:9" ht="16.5" x14ac:dyDescent="0.3">
      <c r="B1022" s="7">
        <v>528731</v>
      </c>
      <c r="C1022" s="23" t="s">
        <v>1017</v>
      </c>
      <c r="D1022" s="14">
        <v>382</v>
      </c>
      <c r="E1022" s="47" t="s">
        <v>42</v>
      </c>
      <c r="F1022" s="56"/>
      <c r="G1022" s="63"/>
      <c r="H1022" s="78"/>
      <c r="I1022" s="82"/>
    </row>
    <row r="1023" spans="2:9" ht="16.5" x14ac:dyDescent="0.3">
      <c r="B1023" s="7">
        <v>528749</v>
      </c>
      <c r="C1023" s="23" t="s">
        <v>1018</v>
      </c>
      <c r="D1023" s="14">
        <v>190</v>
      </c>
      <c r="E1023" s="47" t="s">
        <v>42</v>
      </c>
      <c r="F1023" s="56"/>
      <c r="G1023" s="63"/>
      <c r="H1023" s="78"/>
      <c r="I1023" s="82"/>
    </row>
    <row r="1024" spans="2:9" ht="16.5" x14ac:dyDescent="0.3">
      <c r="B1024" s="7">
        <v>528757</v>
      </c>
      <c r="C1024" s="23" t="s">
        <v>1019</v>
      </c>
      <c r="D1024" s="14">
        <v>422</v>
      </c>
      <c r="E1024" s="47" t="s">
        <v>42</v>
      </c>
      <c r="F1024" s="56"/>
      <c r="G1024" s="63"/>
      <c r="H1024" s="78"/>
      <c r="I1024" s="82"/>
    </row>
    <row r="1025" spans="2:9" ht="16.5" x14ac:dyDescent="0.3">
      <c r="B1025" s="7">
        <v>528765</v>
      </c>
      <c r="C1025" s="23" t="s">
        <v>1020</v>
      </c>
      <c r="D1025" s="14">
        <v>283</v>
      </c>
      <c r="E1025" s="47" t="s">
        <v>42</v>
      </c>
      <c r="F1025" s="56"/>
      <c r="G1025" s="63"/>
      <c r="H1025" s="78"/>
      <c r="I1025" s="82"/>
    </row>
    <row r="1026" spans="2:9" ht="16.5" x14ac:dyDescent="0.3">
      <c r="B1026" s="7">
        <v>528773</v>
      </c>
      <c r="C1026" s="23" t="s">
        <v>1021</v>
      </c>
      <c r="D1026" s="14">
        <v>1531</v>
      </c>
      <c r="E1026" s="47" t="s">
        <v>42</v>
      </c>
      <c r="F1026" s="56"/>
      <c r="G1026" s="63"/>
      <c r="H1026" s="78"/>
      <c r="I1026" s="82"/>
    </row>
    <row r="1027" spans="2:9" ht="16.5" x14ac:dyDescent="0.3">
      <c r="B1027" s="7">
        <v>528781</v>
      </c>
      <c r="C1027" s="23" t="s">
        <v>1022</v>
      </c>
      <c r="D1027" s="14">
        <v>480</v>
      </c>
      <c r="E1027" s="47" t="s">
        <v>42</v>
      </c>
      <c r="F1027" s="56"/>
      <c r="G1027" s="63"/>
      <c r="H1027" s="78"/>
      <c r="I1027" s="82"/>
    </row>
    <row r="1028" spans="2:9" ht="16.5" x14ac:dyDescent="0.3">
      <c r="B1028" s="7">
        <v>528790</v>
      </c>
      <c r="C1028" s="23" t="s">
        <v>1023</v>
      </c>
      <c r="D1028" s="14">
        <v>461</v>
      </c>
      <c r="E1028" s="47" t="s">
        <v>42</v>
      </c>
      <c r="F1028" s="56"/>
      <c r="G1028" s="63"/>
      <c r="H1028" s="78"/>
      <c r="I1028" s="82"/>
    </row>
    <row r="1029" spans="2:9" ht="16.5" x14ac:dyDescent="0.3">
      <c r="B1029" s="7">
        <v>528811</v>
      </c>
      <c r="C1029" s="23" t="s">
        <v>81</v>
      </c>
      <c r="D1029" s="14">
        <v>488</v>
      </c>
      <c r="E1029" s="47" t="s">
        <v>42</v>
      </c>
      <c r="F1029" s="56"/>
      <c r="G1029" s="63"/>
      <c r="H1029" s="78"/>
      <c r="I1029" s="82"/>
    </row>
    <row r="1030" spans="2:9" ht="16.5" x14ac:dyDescent="0.3">
      <c r="B1030" s="7">
        <v>528820</v>
      </c>
      <c r="C1030" s="23" t="s">
        <v>1024</v>
      </c>
      <c r="D1030" s="14">
        <v>337</v>
      </c>
      <c r="E1030" s="47" t="s">
        <v>42</v>
      </c>
      <c r="F1030" s="56"/>
      <c r="G1030" s="63"/>
      <c r="H1030" s="78"/>
      <c r="I1030" s="82"/>
    </row>
    <row r="1031" spans="2:9" ht="16.5" x14ac:dyDescent="0.3">
      <c r="B1031" s="7">
        <v>528838</v>
      </c>
      <c r="C1031" s="23" t="s">
        <v>1025</v>
      </c>
      <c r="D1031" s="14">
        <v>415</v>
      </c>
      <c r="E1031" s="47" t="s">
        <v>42</v>
      </c>
      <c r="F1031" s="56"/>
      <c r="G1031" s="63"/>
      <c r="H1031" s="78"/>
      <c r="I1031" s="82"/>
    </row>
    <row r="1032" spans="2:9" ht="16.5" x14ac:dyDescent="0.3">
      <c r="B1032" s="7">
        <v>528846</v>
      </c>
      <c r="C1032" s="23" t="s">
        <v>1026</v>
      </c>
      <c r="D1032" s="14">
        <v>601</v>
      </c>
      <c r="E1032" s="47" t="s">
        <v>42</v>
      </c>
      <c r="F1032" s="56"/>
      <c r="G1032" s="63"/>
      <c r="H1032" s="78"/>
      <c r="I1032" s="82"/>
    </row>
    <row r="1033" spans="2:9" ht="16.5" x14ac:dyDescent="0.3">
      <c r="B1033" s="7">
        <v>528871</v>
      </c>
      <c r="C1033" s="23" t="s">
        <v>1027</v>
      </c>
      <c r="D1033" s="14">
        <v>548</v>
      </c>
      <c r="E1033" s="47" t="s">
        <v>42</v>
      </c>
      <c r="F1033" s="56"/>
      <c r="G1033" s="63"/>
      <c r="H1033" s="78"/>
      <c r="I1033" s="82"/>
    </row>
    <row r="1034" spans="2:9" ht="16.5" x14ac:dyDescent="0.3">
      <c r="B1034" s="7">
        <v>528889</v>
      </c>
      <c r="C1034" s="23" t="s">
        <v>1028</v>
      </c>
      <c r="D1034" s="14">
        <v>256</v>
      </c>
      <c r="E1034" s="47" t="s">
        <v>42</v>
      </c>
      <c r="F1034" s="56"/>
      <c r="G1034" s="63"/>
      <c r="H1034" s="78"/>
      <c r="I1034" s="82"/>
    </row>
    <row r="1035" spans="2:9" ht="16.5" x14ac:dyDescent="0.3">
      <c r="B1035" s="7">
        <v>528901</v>
      </c>
      <c r="C1035" s="23" t="s">
        <v>1029</v>
      </c>
      <c r="D1035" s="14">
        <v>1451</v>
      </c>
      <c r="E1035" s="47" t="s">
        <v>42</v>
      </c>
      <c r="F1035" s="56"/>
      <c r="G1035" s="63"/>
      <c r="H1035" s="78"/>
      <c r="I1035" s="82"/>
    </row>
    <row r="1036" spans="2:9" ht="16.5" x14ac:dyDescent="0.3">
      <c r="B1036" s="7">
        <v>528919</v>
      </c>
      <c r="C1036" s="23" t="s">
        <v>1030</v>
      </c>
      <c r="D1036" s="14">
        <v>1386</v>
      </c>
      <c r="E1036" s="47" t="s">
        <v>42</v>
      </c>
      <c r="F1036" s="56"/>
      <c r="G1036" s="63"/>
      <c r="H1036" s="78"/>
      <c r="I1036" s="82"/>
    </row>
    <row r="1037" spans="2:9" ht="16.5" x14ac:dyDescent="0.3">
      <c r="B1037" s="7">
        <v>528927</v>
      </c>
      <c r="C1037" s="23" t="s">
        <v>1031</v>
      </c>
      <c r="D1037" s="14">
        <v>357</v>
      </c>
      <c r="E1037" s="47" t="s">
        <v>42</v>
      </c>
      <c r="F1037" s="56"/>
      <c r="G1037" s="63"/>
      <c r="H1037" s="78"/>
      <c r="I1037" s="82"/>
    </row>
    <row r="1038" spans="2:9" ht="16.5" x14ac:dyDescent="0.3">
      <c r="B1038" s="7">
        <v>528943</v>
      </c>
      <c r="C1038" s="23" t="s">
        <v>1032</v>
      </c>
      <c r="D1038" s="14">
        <v>718</v>
      </c>
      <c r="E1038" s="47" t="s">
        <v>42</v>
      </c>
      <c r="F1038" s="56"/>
      <c r="G1038" s="63"/>
      <c r="H1038" s="78"/>
      <c r="I1038" s="82"/>
    </row>
    <row r="1039" spans="2:9" ht="16.5" x14ac:dyDescent="0.3">
      <c r="B1039" s="7">
        <v>529001</v>
      </c>
      <c r="C1039" s="23" t="s">
        <v>1033</v>
      </c>
      <c r="D1039" s="14">
        <v>858</v>
      </c>
      <c r="E1039" s="47" t="s">
        <v>42</v>
      </c>
      <c r="F1039" s="56"/>
      <c r="G1039" s="63"/>
      <c r="H1039" s="78"/>
      <c r="I1039" s="82"/>
    </row>
    <row r="1040" spans="2:9" ht="16.5" x14ac:dyDescent="0.3">
      <c r="B1040" s="7">
        <v>529044</v>
      </c>
      <c r="C1040" s="23" t="s">
        <v>1034</v>
      </c>
      <c r="D1040" s="14">
        <v>145</v>
      </c>
      <c r="E1040" s="47" t="s">
        <v>42</v>
      </c>
      <c r="F1040" s="56"/>
      <c r="G1040" s="63"/>
      <c r="H1040" s="78"/>
      <c r="I1040" s="82"/>
    </row>
    <row r="1041" spans="2:9" ht="16.5" x14ac:dyDescent="0.3">
      <c r="B1041" s="7">
        <v>529079</v>
      </c>
      <c r="C1041" s="23" t="s">
        <v>1035</v>
      </c>
      <c r="D1041" s="14">
        <v>656</v>
      </c>
      <c r="E1041" s="47" t="s">
        <v>42</v>
      </c>
      <c r="F1041" s="56"/>
      <c r="G1041" s="63"/>
      <c r="H1041" s="78"/>
      <c r="I1041" s="82"/>
    </row>
    <row r="1042" spans="2:9" ht="16.5" x14ac:dyDescent="0.3">
      <c r="B1042" s="7">
        <v>529125</v>
      </c>
      <c r="C1042" s="23" t="s">
        <v>1036</v>
      </c>
      <c r="D1042" s="14">
        <v>2297</v>
      </c>
      <c r="E1042" s="47" t="s">
        <v>42</v>
      </c>
      <c r="F1042" s="56"/>
      <c r="G1042" s="63"/>
      <c r="H1042" s="78"/>
      <c r="I1042" s="82"/>
    </row>
    <row r="1043" spans="2:9" ht="16.5" x14ac:dyDescent="0.3">
      <c r="B1043" s="7">
        <v>529133</v>
      </c>
      <c r="C1043" s="23" t="s">
        <v>1037</v>
      </c>
      <c r="D1043" s="14">
        <v>2382</v>
      </c>
      <c r="E1043" s="47" t="s">
        <v>42</v>
      </c>
      <c r="F1043" s="56"/>
      <c r="G1043" s="63"/>
      <c r="H1043" s="78"/>
      <c r="I1043" s="82"/>
    </row>
    <row r="1044" spans="2:9" ht="16.5" x14ac:dyDescent="0.3">
      <c r="B1044" s="7">
        <v>529141</v>
      </c>
      <c r="C1044" s="23" t="s">
        <v>1038</v>
      </c>
      <c r="D1044" s="14">
        <v>1306</v>
      </c>
      <c r="E1044" s="47" t="s">
        <v>42</v>
      </c>
      <c r="F1044" s="56"/>
      <c r="G1044" s="63"/>
      <c r="H1044" s="78"/>
      <c r="I1044" s="82"/>
    </row>
    <row r="1045" spans="2:9" ht="16.5" x14ac:dyDescent="0.3">
      <c r="B1045" s="7">
        <v>529168</v>
      </c>
      <c r="C1045" s="23" t="s">
        <v>1039</v>
      </c>
      <c r="D1045" s="14">
        <v>624</v>
      </c>
      <c r="E1045" s="47" t="s">
        <v>42</v>
      </c>
      <c r="F1045" s="56"/>
      <c r="G1045" s="63"/>
      <c r="H1045" s="78"/>
      <c r="I1045" s="82"/>
    </row>
    <row r="1046" spans="2:9" ht="16.5" x14ac:dyDescent="0.3">
      <c r="B1046" s="7">
        <v>529176</v>
      </c>
      <c r="C1046" s="23" t="s">
        <v>1040</v>
      </c>
      <c r="D1046" s="14">
        <v>2342</v>
      </c>
      <c r="E1046" s="47" t="s">
        <v>42</v>
      </c>
      <c r="F1046" s="56"/>
      <c r="G1046" s="63"/>
      <c r="H1046" s="78"/>
      <c r="I1046" s="82"/>
    </row>
    <row r="1047" spans="2:9" ht="16.5" x14ac:dyDescent="0.3">
      <c r="B1047" s="7">
        <v>529184</v>
      </c>
      <c r="C1047" s="23" t="s">
        <v>1041</v>
      </c>
      <c r="D1047" s="14">
        <v>97</v>
      </c>
      <c r="E1047" s="47" t="s">
        <v>42</v>
      </c>
      <c r="F1047" s="56"/>
      <c r="G1047" s="63"/>
      <c r="H1047" s="78"/>
      <c r="I1047" s="82"/>
    </row>
    <row r="1048" spans="2:9" ht="16.5" x14ac:dyDescent="0.3">
      <c r="B1048" s="7">
        <v>529192</v>
      </c>
      <c r="C1048" s="23" t="s">
        <v>1042</v>
      </c>
      <c r="D1048" s="14">
        <v>982</v>
      </c>
      <c r="E1048" s="47" t="s">
        <v>42</v>
      </c>
      <c r="F1048" s="56"/>
      <c r="G1048" s="63"/>
      <c r="H1048" s="78"/>
      <c r="I1048" s="82"/>
    </row>
    <row r="1049" spans="2:9" ht="16.5" x14ac:dyDescent="0.3">
      <c r="B1049" s="7">
        <v>529206</v>
      </c>
      <c r="C1049" s="23" t="s">
        <v>1043</v>
      </c>
      <c r="D1049" s="14">
        <v>107</v>
      </c>
      <c r="E1049" s="47" t="s">
        <v>42</v>
      </c>
      <c r="F1049" s="56"/>
      <c r="G1049" s="63"/>
      <c r="H1049" s="78"/>
      <c r="I1049" s="82"/>
    </row>
    <row r="1050" spans="2:9" ht="16.5" x14ac:dyDescent="0.3">
      <c r="B1050" s="7">
        <v>529214</v>
      </c>
      <c r="C1050" s="23" t="s">
        <v>1044</v>
      </c>
      <c r="D1050" s="14">
        <v>49</v>
      </c>
      <c r="E1050" s="47" t="s">
        <v>42</v>
      </c>
      <c r="F1050" s="56"/>
      <c r="G1050" s="63"/>
      <c r="H1050" s="78"/>
      <c r="I1050" s="82"/>
    </row>
    <row r="1051" spans="2:9" ht="16.5" x14ac:dyDescent="0.3">
      <c r="B1051" s="7">
        <v>529222</v>
      </c>
      <c r="C1051" s="23" t="s">
        <v>1045</v>
      </c>
      <c r="D1051" s="14">
        <v>2817</v>
      </c>
      <c r="E1051" s="47" t="s">
        <v>42</v>
      </c>
      <c r="F1051" s="56"/>
      <c r="G1051" s="63"/>
      <c r="H1051" s="78"/>
      <c r="I1051" s="82"/>
    </row>
    <row r="1052" spans="2:9" ht="16.5" x14ac:dyDescent="0.3">
      <c r="B1052" s="7">
        <v>544051</v>
      </c>
      <c r="C1052" s="23" t="s">
        <v>42</v>
      </c>
      <c r="D1052" s="14">
        <v>19425</v>
      </c>
      <c r="E1052" s="47" t="s">
        <v>42</v>
      </c>
      <c r="F1052" s="56"/>
      <c r="G1052" s="63"/>
      <c r="H1052" s="78"/>
      <c r="I1052" s="82"/>
    </row>
    <row r="1053" spans="2:9" ht="16.5" x14ac:dyDescent="0.3">
      <c r="B1053" s="7">
        <v>529117</v>
      </c>
      <c r="C1053" s="23" t="s">
        <v>1046</v>
      </c>
      <c r="D1053" s="14">
        <v>173</v>
      </c>
      <c r="E1053" s="47" t="s">
        <v>42</v>
      </c>
      <c r="F1053" s="56"/>
      <c r="G1053" s="63"/>
      <c r="H1053" s="78"/>
      <c r="I1053" s="82"/>
    </row>
    <row r="1054" spans="2:9" ht="16.5" x14ac:dyDescent="0.3">
      <c r="B1054" s="7">
        <v>529265</v>
      </c>
      <c r="C1054" s="23" t="s">
        <v>1047</v>
      </c>
      <c r="D1054" s="14">
        <v>3127</v>
      </c>
      <c r="E1054" s="47" t="s">
        <v>42</v>
      </c>
      <c r="F1054" s="56"/>
      <c r="G1054" s="63"/>
      <c r="H1054" s="78"/>
      <c r="I1054" s="82"/>
    </row>
    <row r="1055" spans="2:9" ht="17.25" thickBot="1" x14ac:dyDescent="0.35">
      <c r="B1055" s="8">
        <v>529290</v>
      </c>
      <c r="C1055" s="26" t="s">
        <v>1048</v>
      </c>
      <c r="D1055" s="19">
        <v>787</v>
      </c>
      <c r="E1055" s="48" t="s">
        <v>42</v>
      </c>
      <c r="F1055" s="66"/>
      <c r="G1055" s="64"/>
      <c r="H1055" s="79"/>
      <c r="I1055" s="83"/>
    </row>
    <row r="1056" spans="2:9" x14ac:dyDescent="0.25">
      <c r="D1056" s="33" t="s">
        <v>1049</v>
      </c>
    </row>
  </sheetData>
  <autoFilter ref="B5:F1056"/>
  <mergeCells count="153">
    <mergeCell ref="I572:I609"/>
    <mergeCell ref="I610:I624"/>
    <mergeCell ref="I625:I658"/>
    <mergeCell ref="I659:I701"/>
    <mergeCell ref="I873:I909"/>
    <mergeCell ref="I910:I937"/>
    <mergeCell ref="I938:I956"/>
    <mergeCell ref="I957:I1009"/>
    <mergeCell ref="I1010:I1055"/>
    <mergeCell ref="I702:I714"/>
    <mergeCell ref="I715:I729"/>
    <mergeCell ref="I730:I762"/>
    <mergeCell ref="I763:I777"/>
    <mergeCell ref="I778:I824"/>
    <mergeCell ref="I825:I872"/>
    <mergeCell ref="I420:I432"/>
    <mergeCell ref="I433:I443"/>
    <mergeCell ref="I444:I455"/>
    <mergeCell ref="H261:H301"/>
    <mergeCell ref="H1010:H1055"/>
    <mergeCell ref="I7:I81"/>
    <mergeCell ref="I82:I87"/>
    <mergeCell ref="I88:I95"/>
    <mergeCell ref="I96:I114"/>
    <mergeCell ref="I115:I123"/>
    <mergeCell ref="I124:I152"/>
    <mergeCell ref="I153:I172"/>
    <mergeCell ref="I173:I194"/>
    <mergeCell ref="I195:I204"/>
    <mergeCell ref="H778:H824"/>
    <mergeCell ref="H825:H872"/>
    <mergeCell ref="H873:H909"/>
    <mergeCell ref="H910:H937"/>
    <mergeCell ref="H938:H956"/>
    <mergeCell ref="H957:H1009"/>
    <mergeCell ref="H625:H658"/>
    <mergeCell ref="H659:H701"/>
    <mergeCell ref="I456:I532"/>
    <mergeCell ref="I533:I571"/>
    <mergeCell ref="I205:I229"/>
    <mergeCell ref="I230:I246"/>
    <mergeCell ref="I247:I260"/>
    <mergeCell ref="I261:I301"/>
    <mergeCell ref="I302:I307"/>
    <mergeCell ref="I308:I324"/>
    <mergeCell ref="I325:I387"/>
    <mergeCell ref="I388:I408"/>
    <mergeCell ref="I409:I419"/>
    <mergeCell ref="B3:G3"/>
    <mergeCell ref="G456:G532"/>
    <mergeCell ref="G533:G571"/>
    <mergeCell ref="G572:G609"/>
    <mergeCell ref="G261:G301"/>
    <mergeCell ref="G302:G307"/>
    <mergeCell ref="G308:G324"/>
    <mergeCell ref="G325:G387"/>
    <mergeCell ref="F115:F123"/>
    <mergeCell ref="F124:F152"/>
    <mergeCell ref="F153:F172"/>
    <mergeCell ref="F173:F194"/>
    <mergeCell ref="F230:F246"/>
    <mergeCell ref="F247:F260"/>
    <mergeCell ref="F195:F204"/>
    <mergeCell ref="F205:F229"/>
    <mergeCell ref="G388:G408"/>
    <mergeCell ref="G409:G419"/>
    <mergeCell ref="G195:G204"/>
    <mergeCell ref="G205:G229"/>
    <mergeCell ref="G230:G246"/>
    <mergeCell ref="G247:G260"/>
    <mergeCell ref="G124:G152"/>
    <mergeCell ref="F7:F81"/>
    <mergeCell ref="H702:H714"/>
    <mergeCell ref="H715:H729"/>
    <mergeCell ref="G873:G909"/>
    <mergeCell ref="H730:H762"/>
    <mergeCell ref="H763:H777"/>
    <mergeCell ref="H433:H443"/>
    <mergeCell ref="H444:H455"/>
    <mergeCell ref="H456:H532"/>
    <mergeCell ref="H533:H571"/>
    <mergeCell ref="H572:H609"/>
    <mergeCell ref="H610:H624"/>
    <mergeCell ref="H7:H81"/>
    <mergeCell ref="H82:H87"/>
    <mergeCell ref="H88:H95"/>
    <mergeCell ref="H96:H114"/>
    <mergeCell ref="H115:H123"/>
    <mergeCell ref="H124:H152"/>
    <mergeCell ref="H153:H172"/>
    <mergeCell ref="G763:G777"/>
    <mergeCell ref="G153:G172"/>
    <mergeCell ref="G173:G194"/>
    <mergeCell ref="G420:G432"/>
    <mergeCell ref="G433:G443"/>
    <mergeCell ref="H302:H307"/>
    <mergeCell ref="H308:H324"/>
    <mergeCell ref="H325:H387"/>
    <mergeCell ref="H388:H408"/>
    <mergeCell ref="H409:H419"/>
    <mergeCell ref="H420:H432"/>
    <mergeCell ref="H173:H194"/>
    <mergeCell ref="H195:H204"/>
    <mergeCell ref="H205:H229"/>
    <mergeCell ref="H230:H246"/>
    <mergeCell ref="H247:H260"/>
    <mergeCell ref="G444:G455"/>
    <mergeCell ref="G1010:G1055"/>
    <mergeCell ref="G778:G824"/>
    <mergeCell ref="G825:G872"/>
    <mergeCell ref="F388:F408"/>
    <mergeCell ref="F409:F419"/>
    <mergeCell ref="F420:F432"/>
    <mergeCell ref="F433:F443"/>
    <mergeCell ref="F444:F455"/>
    <mergeCell ref="F715:F729"/>
    <mergeCell ref="F730:F762"/>
    <mergeCell ref="F763:F777"/>
    <mergeCell ref="F533:F571"/>
    <mergeCell ref="F572:F609"/>
    <mergeCell ref="F610:F624"/>
    <mergeCell ref="F625:F658"/>
    <mergeCell ref="F659:F701"/>
    <mergeCell ref="F702:F714"/>
    <mergeCell ref="F1010:F1055"/>
    <mergeCell ref="F778:F824"/>
    <mergeCell ref="F825:F872"/>
    <mergeCell ref="F873:F909"/>
    <mergeCell ref="F910:F937"/>
    <mergeCell ref="F938:F956"/>
    <mergeCell ref="F957:F1009"/>
    <mergeCell ref="F82:F87"/>
    <mergeCell ref="F88:F95"/>
    <mergeCell ref="F96:F114"/>
    <mergeCell ref="G7:G81"/>
    <mergeCell ref="G82:G87"/>
    <mergeCell ref="G88:G95"/>
    <mergeCell ref="G96:G114"/>
    <mergeCell ref="G115:G123"/>
    <mergeCell ref="G957:G1009"/>
    <mergeCell ref="F456:F532"/>
    <mergeCell ref="F261:F301"/>
    <mergeCell ref="F302:F307"/>
    <mergeCell ref="F308:F324"/>
    <mergeCell ref="F325:F387"/>
    <mergeCell ref="G910:G937"/>
    <mergeCell ref="G938:G956"/>
    <mergeCell ref="G610:G624"/>
    <mergeCell ref="G625:G658"/>
    <mergeCell ref="G659:G701"/>
    <mergeCell ref="G702:G714"/>
    <mergeCell ref="G715:G729"/>
    <mergeCell ref="G730:G7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Optimálne správne obvody</vt:lpstr>
      <vt:lpstr>Zoznam obcí </vt:lpstr>
      <vt:lpstr>'Optimálne správne obvody'!Oblasť_tlače</vt:lpstr>
      <vt:lpstr>'Zoznam obcí '!Oblasť_tlače</vt:lpstr>
    </vt:vector>
  </TitlesOfParts>
  <Manager/>
  <Company>MVSR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Pobeha</dc:creator>
  <cp:keywords/>
  <dc:description/>
  <cp:lastModifiedBy>MV SR (JPobeha)</cp:lastModifiedBy>
  <cp:revision/>
  <cp:lastPrinted>2023-06-05T08:54:00Z</cp:lastPrinted>
  <dcterms:created xsi:type="dcterms:W3CDTF">2022-11-08T08:47:27Z</dcterms:created>
  <dcterms:modified xsi:type="dcterms:W3CDTF">2023-06-19T06:32:09Z</dcterms:modified>
  <cp:category/>
  <cp:contentStatus/>
</cp:coreProperties>
</file>