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korec2725858\Desktop\Vyzvania\HRADY\VYZVANIE\VYZVANIE HRADY\P1_Formulár ŽoNFP s prílohou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projektu'!$A$3:$H$11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11" i="3"/>
  <c r="G9" i="3" l="1"/>
  <c r="G10" i="3"/>
  <c r="C36" i="6" l="1"/>
</calcChain>
</file>

<file path=xl/sharedStrings.xml><?xml version="1.0" encoding="utf-8"?>
<sst xmlns="http://schemas.openxmlformats.org/spreadsheetml/2006/main" count="103" uniqueCount="73">
  <si>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</si>
  <si>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</si>
  <si>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</si>
  <si>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</si>
  <si>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</si>
  <si>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</si>
  <si>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</si>
  <si>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</si>
  <si>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</si>
  <si>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</si>
  <si>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</si>
  <si>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</si>
  <si>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</si>
  <si>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</si>
  <si>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</si>
  <si>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</si>
  <si>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</si>
  <si>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</si>
  <si>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</si>
  <si>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</si>
  <si>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</si>
  <si>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</si>
  <si>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</si>
  <si>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</si>
  <si>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</si>
  <si>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</si>
  <si>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</si>
  <si>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</si>
  <si>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</si>
  <si>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</si>
  <si>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</si>
  <si>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</si>
  <si>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</si>
  <si>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</si>
  <si>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</si>
  <si>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</si>
  <si>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</si>
  <si>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</si>
  <si>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</si>
  <si>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</si>
  <si>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</si>
  <si>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</si>
  <si>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</si>
  <si>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</si>
  <si>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</si>
  <si>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</si>
  <si>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</si>
  <si>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</si>
  <si>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</si>
  <si>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</si>
  <si>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</si>
  <si>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</si>
  <si>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</si>
  <si>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</si>
  <si>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</si>
  <si>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</si>
  <si>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</si>
  <si>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</si>
  <si>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</si>
  <si>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</si>
  <si>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</si>
  <si>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</si>
  <si>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</si>
  <si>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</si>
  <si>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</si>
  <si>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</si>
  <si>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</si>
  <si>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521 - Mzdové výdavky</t>
  </si>
  <si>
    <t>projekt</t>
  </si>
  <si>
    <t>osobohodiny</t>
  </si>
  <si>
    <t>osobomesiac</t>
  </si>
  <si>
    <t>352 - Poskytnutie dotácií, príspevkov voči tretím osobám</t>
  </si>
  <si>
    <t>903 - Paušálna sadzba na ostatné výdavky projektu (podľa čl. 68b, ods. 1 nariadenia o ESF č. 1303/2013)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</si>
</sst>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1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62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71</v>
      </c>
      <c r="D7" s="68" t="s">
        <v>68</v>
      </c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67</v>
      </c>
      <c r="D8" s="68" t="s">
        <v>69</v>
      </c>
      <c r="E8" s="77"/>
      <c r="F8" s="68"/>
      <c r="G8" s="70">
        <f>E8*F8</f>
        <v>0</v>
      </c>
      <c r="H8" s="71"/>
    </row>
    <row r="9" spans="1:12" ht="72" customHeight="1" x14ac:dyDescent="0.25">
      <c r="A9" s="66">
        <v>3</v>
      </c>
      <c r="B9" s="67"/>
      <c r="C9" s="71" t="s">
        <v>67</v>
      </c>
      <c r="D9" s="68" t="s">
        <v>70</v>
      </c>
      <c r="E9" s="77"/>
      <c r="F9" s="68"/>
      <c r="G9" s="70">
        <f t="shared" ref="G9:G10" si="0">E9*F9</f>
        <v>0</v>
      </c>
      <c r="H9" s="71"/>
    </row>
    <row r="10" spans="1:12" ht="72" customHeight="1" x14ac:dyDescent="0.25">
      <c r="A10" s="66">
        <v>4</v>
      </c>
      <c r="B10" s="67"/>
      <c r="C10" s="71" t="s">
        <v>72</v>
      </c>
      <c r="D10" s="68" t="s">
        <v>68</v>
      </c>
      <c r="E10" s="77"/>
      <c r="F10" s="68"/>
      <c r="G10" s="70">
        <f t="shared" si="0"/>
        <v>0</v>
      </c>
      <c r="H10" s="71"/>
    </row>
    <row r="11" spans="1:12" ht="15.75" x14ac:dyDescent="0.25">
      <c r="A11" s="74"/>
      <c r="B11" s="79" t="s">
        <v>66</v>
      </c>
      <c r="C11" s="79"/>
      <c r="D11" s="79"/>
      <c r="E11" s="79"/>
      <c r="F11" s="79"/>
      <c r="G11" s="75">
        <f>SUM(G7:G10)</f>
        <v>0</v>
      </c>
      <c r="H11" s="72" t="s">
        <v>65</v>
      </c>
    </row>
  </sheetData>
  <mergeCells count="3">
    <mergeCell ref="B11:F11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1" t="s">
        <v>26</v>
      </c>
      <c r="B1" s="101"/>
      <c r="C1" s="101"/>
      <c r="D1" s="101"/>
      <c r="E1" s="101"/>
    </row>
    <row r="2" spans="1:5" ht="15.75" thickBot="1" x14ac:dyDescent="0.3"/>
    <row r="3" spans="1:5" ht="30" customHeight="1" thickBot="1" x14ac:dyDescent="0.3">
      <c r="A3" s="92" t="s">
        <v>27</v>
      </c>
      <c r="B3" s="93"/>
      <c r="C3" s="93"/>
      <c r="D3" s="93"/>
      <c r="E3" s="94"/>
    </row>
    <row r="4" spans="1:5" x14ac:dyDescent="0.25">
      <c r="A4" s="102" t="s">
        <v>28</v>
      </c>
      <c r="B4" s="104" t="s">
        <v>29</v>
      </c>
      <c r="C4" s="104" t="s">
        <v>30</v>
      </c>
      <c r="D4" s="104" t="s">
        <v>31</v>
      </c>
      <c r="E4" s="106"/>
    </row>
    <row r="5" spans="1:5" ht="15.75" thickBot="1" x14ac:dyDescent="0.3">
      <c r="A5" s="103"/>
      <c r="B5" s="105"/>
      <c r="C5" s="10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9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7"/>
      <c r="B8" s="16">
        <v>1</v>
      </c>
      <c r="C8" s="17">
        <v>10000</v>
      </c>
      <c r="D8" s="14"/>
      <c r="E8" s="15"/>
    </row>
    <row r="9" spans="1:5" x14ac:dyDescent="0.25">
      <c r="A9" s="97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7" t="s">
        <v>12</v>
      </c>
      <c r="B10" s="84"/>
      <c r="C10" s="84"/>
      <c r="D10" s="108" t="s">
        <v>38</v>
      </c>
      <c r="E10" s="109"/>
    </row>
    <row r="11" spans="1:5" x14ac:dyDescent="0.25">
      <c r="A11" s="83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3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3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3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3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9"/>
      <c r="B16" s="100"/>
      <c r="C16" s="25">
        <v>1.9E-2</v>
      </c>
      <c r="D16" s="26">
        <v>1000000</v>
      </c>
      <c r="E16" s="27" t="s">
        <v>40</v>
      </c>
    </row>
    <row r="17" spans="1:10" x14ac:dyDescent="0.25">
      <c r="A17" s="83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3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90"/>
      <c r="B19" s="9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2" t="s">
        <v>43</v>
      </c>
      <c r="B21" s="93"/>
      <c r="C21" s="93"/>
      <c r="D21" s="93"/>
      <c r="E21" s="94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5" t="s">
        <v>45</v>
      </c>
      <c r="E22" s="96"/>
    </row>
    <row r="23" spans="1:10" x14ac:dyDescent="0.25">
      <c r="A23" s="97" t="s">
        <v>46</v>
      </c>
      <c r="B23" s="98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3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3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3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3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3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3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3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5" t="s">
        <v>12</v>
      </c>
      <c r="E32" s="86"/>
      <c r="J32" s="49"/>
    </row>
    <row r="33" spans="1:5" x14ac:dyDescent="0.25">
      <c r="A33" s="8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9" t="s">
        <v>55</v>
      </c>
      <c r="B39" s="89"/>
      <c r="C39" s="89"/>
      <c r="D39" s="89"/>
      <c r="E39" s="63" t="s">
        <v>23</v>
      </c>
    </row>
    <row r="40" spans="1:5" x14ac:dyDescent="0.25">
      <c r="A40" s="82" t="s">
        <v>56</v>
      </c>
      <c r="B40" s="82"/>
      <c r="C40" s="82"/>
      <c r="D40" s="82"/>
      <c r="E40" s="64">
        <v>800</v>
      </c>
    </row>
    <row r="41" spans="1:5" x14ac:dyDescent="0.25">
      <c r="A41" s="82" t="s">
        <v>57</v>
      </c>
      <c r="B41" s="82"/>
      <c r="C41" s="82"/>
      <c r="D41" s="82"/>
      <c r="E41" s="64">
        <v>700</v>
      </c>
    </row>
    <row r="42" spans="1:5" x14ac:dyDescent="0.25">
      <c r="A42" s="82" t="s">
        <v>58</v>
      </c>
      <c r="B42" s="82"/>
      <c r="C42" s="82"/>
      <c r="D42" s="82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4F109A-4AA4-4D36-B167-7D4B213AD3D5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0B29FDC5-B51C-41A4-AB4E-809F63E0E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2022-01-18T10:56:41Z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