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ania/KORONA TE MEREL/po pripo RO/P2 Príručka pre žiadateľa s prílohami/"/>
    </mc:Choice>
  </mc:AlternateContent>
  <bookViews>
    <workbookView xWindow="0" yWindow="0" windowWidth="28800" windowHeight="11535"/>
  </bookViews>
  <sheets>
    <sheet name="P01" sheetId="11" r:id="rId1"/>
    <sheet name="Všeobecné informácie" sheetId="12" r:id="rId2"/>
    <sheet name="výberové polia" sheetId="2" state="hidden" r:id="rId3"/>
    <sheet name="limity" sheetId="6" state="hidden" r:id="rId4"/>
  </sheets>
  <externalReferences>
    <externalReference r:id="rId5"/>
    <externalReference r:id="rId6"/>
  </externalReferences>
  <definedNames>
    <definedName name="IaK" localSheetId="0">#REF!</definedName>
    <definedName name="IaK" localSheetId="1">#REF!</definedName>
    <definedName name="IaK">#REF!</definedName>
    <definedName name="infAkom">[1]limity!$B$27:$B$31</definedName>
    <definedName name="Informovanie" localSheetId="0">#REF!</definedName>
    <definedName name="Informovanie" localSheetId="1">#REF!</definedName>
    <definedName name="Informovanie">#REF!</definedName>
    <definedName name="_xlnm.Print_Area" localSheetId="0">'P01'!$A$1:$G$38</definedName>
    <definedName name="_xlnm.Print_Area" localSheetId="1">'Všeobecné informácie'!$A$1:$B$23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Vysvetlenie">#REF!</definedName>
    <definedName name="x">#REF!</definedName>
    <definedName name="xfdg">#REF!</definedName>
    <definedName name="xx">#REF!</definedName>
    <definedName name="xxx">#REF!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1" l="1"/>
  <c r="D21" i="11" s="1"/>
  <c r="C25" i="11" s="1"/>
  <c r="C36" i="6" l="1"/>
</calcChain>
</file>

<file path=xl/sharedStrings.xml><?xml version="1.0" encoding="utf-8"?>
<sst xmlns="http://schemas.openxmlformats.org/spreadsheetml/2006/main" count="158" uniqueCount="115">
  <si>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</si>
  <si>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</si>
  <si>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</si>
  <si>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</si>
  <si>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</si>
  <si>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</si>
  <si>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</si>
  <si>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</si>
  <si>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</si>
  <si>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</si>
  <si>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</si>
  <si>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</si>
  <si>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</si>
  <si>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</si>
  <si>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</si>
  <si>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</si>
  <si>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</si>
  <si>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</si>
  <si>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</si>
  <si>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</si>
  <si>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</si>
  <si>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</si>
  <si>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</si>
  <si>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</si>
  <si>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</si>
  <si>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</si>
  <si>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</si>
  <si>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</si>
  <si>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</si>
  <si>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</si>
  <si>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</si>
  <si>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</si>
  <si>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</si>
  <si>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</si>
  <si>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</si>
  <si>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</si>
  <si>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</si>
  <si>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</si>
  <si>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</si>
  <si>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</si>
  <si>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</si>
  <si>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</si>
  <si>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</si>
  <si>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</si>
  <si>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</si>
  <si>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</si>
  <si>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</si>
  <si>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</si>
  <si>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</si>
  <si>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</si>
  <si>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</si>
  <si>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</si>
  <si>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</si>
  <si>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</si>
  <si>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Názov projektu/projektov</t>
  </si>
  <si>
    <t>Názov položky/skupiny výdavku v rozpočte projektu, ku ktorej sa PTC vzťahuje</t>
  </si>
  <si>
    <t>Špecifikácia predmetu prieskumu</t>
  </si>
  <si>
    <t>Dátum zaslania „Výzvy na predloženie cenovej ponuky“/"vyhľadávania cien"</t>
  </si>
  <si>
    <t>Ceny PTC</t>
  </si>
  <si>
    <t>P.č.</t>
  </si>
  <si>
    <t>Oslovení dodávatelia</t>
  </si>
  <si>
    <t>Cena</t>
  </si>
  <si>
    <t>Dátum predloženia</t>
  </si>
  <si>
    <t>Spôsob vykonania prieskumu</t>
  </si>
  <si>
    <t>Poznámka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</si>
  <si>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</si>
  <si>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</si>
  <si>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</si>
  <si>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</si>
  <si>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</si>
  <si>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</si>
  <si>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</si>
  <si>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</si>
  <si>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</si>
  <si>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</si>
  <si>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Medián :</t>
  </si>
  <si>
    <t>Vyhodnotenie PTC</t>
  </si>
  <si>
    <t>Zdôvodnenie/resp. komentár k vykonanému PTC</t>
  </si>
  <si>
    <t>Cena do ŽoNFP</t>
  </si>
  <si>
    <t>Dátum  vyhodnotenia</t>
  </si>
  <si>
    <t>p.č.</t>
  </si>
  <si>
    <t>Zoznam príloh</t>
  </si>
  <si>
    <t>...</t>
  </si>
  <si>
    <t>n.</t>
  </si>
  <si>
    <t>Zodpovedná osoba žiadateľa zabezpečujúca predmetný prieskum</t>
  </si>
  <si>
    <t>titul, meno, priezvisko</t>
  </si>
  <si>
    <t>podpis</t>
  </si>
  <si>
    <t>Všeobecná informácia</t>
  </si>
  <si>
    <t xml:space="preserve">pokyny k vyplneniu PTC nie je potrebné tlačiť a predkladať spolu s vyplneným PTC </t>
  </si>
  <si>
    <t>Vykonaný prieskum nie je prieskumom trhu podľa zákona č. 343/2015 Z.z. o verejnom obstarávaní a o zmene a doplnení niektorých zákonov (zákon č. 25/2006 Z. z. do nadobudnutia účinnosti zákona 343/2015 Z.z. od 18. apríla 2016). Slúži ako nevyhnutná podpora pre prvotné posúdenie hospodárnosti, efektívnosti, účelnosti a účinnosti výdavkov stanovených v rozpočte projektu.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</si>
  <si>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</si>
  <si>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v prípade zaokrúhľovania je potrebné zaokrúhľovať na 2 desatinné miesta nadol</t>
  </si>
  <si>
    <t>Hlavička</t>
  </si>
  <si>
    <t>Žiadateľ uvedie všetky projekty, ktorých sa PTC týka.</t>
  </si>
  <si>
    <t>Uviesť v súlade s rozpočtom projektu</t>
  </si>
  <si>
    <t xml:space="preserve">Hlavné charakteristiky požadovaného tovaru/práce/služby podľa „Výzvy na predloženie cenovej ponuky“ (napr. parametre, kvantita, termín dodania a pod.) </t>
  </si>
  <si>
    <t>Dátum zaslania „Výzvy na predloženie cenovej ponuky“/vyhľadávania cien</t>
  </si>
  <si>
    <t xml:space="preserve">„Výzvy na predloženie cenovej ponuky“ - relevantné iba v prípade vykonania prieskumu poštou, faxom alebo e-mailom. „Výzvu“ je potrebné zaslať všetkým osloveným subjektom súčasne. </t>
  </si>
  <si>
    <t>Dodávateľ</t>
  </si>
  <si>
    <t>Žiadateľ uvedie Identifikačné údaje oslovených dodávateľov (obchodné meno, adresa sídla/miesta podnikania, webové sídlo, kontaktná osoba (ak je relevantné))
Zoradiť (n) hodnôt podľa veľkosti.</t>
  </si>
  <si>
    <t>Ak oslovený dodávateľ nie je platca DPH, uvádza sa v poli "cena bez DPH" a v poli "cena s DPH" rovnaká suma.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</t>
  </si>
  <si>
    <t xml:space="preserve">Dátum predloženia </t>
  </si>
  <si>
    <t>Dátum predloženia ponuky</t>
  </si>
  <si>
    <t>Na základe „Výzvy na predloženie cenovej ponuky“ - emailom alebo poštou; alebo
prieskum ponúk verejnedostupných intrenenových stránkach, alebo
katalógový prieskum.
Telefonický prieskum nie je považovaný za relevantný.</t>
  </si>
  <si>
    <t>Žiadateľ uvedie akékoľvek relevantné informácie.</t>
  </si>
  <si>
    <t>Prieskum sa spravidla realizuje prostredníctvom získania/identifikácie aspoň 5 ponúk od potenciálnych dodávateľov na predmet zákazky tovaru, práce alebo služby s cieľom zistenia aktuálnych cenových úrovní. Poskytovateľ je oprávnený v prípade, že na úrovni žiadateľa nie je možné získať/identifikovať minimálne 5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</si>
  <si>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Aktuálna cena</t>
  </si>
  <si>
    <t>vyplní sa automaticky</t>
  </si>
  <si>
    <t>Dátum vyhodnotenia</t>
  </si>
  <si>
    <t>Dátum vyhodnotenia PtC</t>
  </si>
  <si>
    <t>Žiadaťeľ uvedie zoznam všetrkých relevantných príloh (t.j. dokomentácie, ktorá súvisí s vykonaným PTC, napr. výzvy na predloženie ponúk, prijaté ponuky, podporná dokumentácia, ďalšia komunikácia s oslovenými), ktoré súvisia s vykonaným prieskomom trhových cien.
V prípade projektov TP žiadateľ tieto prílohy nie je povinný predložiť k ŽoNFP, no má povinnosť si ich uchvať u seba a v prípade vyžiadania, resp. kontroly zo strany SO ich predložiť.</t>
  </si>
  <si>
    <t>Žiadateľ/Prijímateľ</t>
  </si>
  <si>
    <t>Všeobecné informácie</t>
  </si>
  <si>
    <t>Prieskum trhových cien</t>
  </si>
  <si>
    <t xml:space="preserve">              Príloha č. 2 Príručky pre žiadateľa pre vyzvanie OPLZNP-PO5-2020-2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</si>
</sst>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F89C57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10" fillId="0" borderId="0"/>
  </cellStyleXfs>
  <cellXfs count="139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5" fillId="0" borderId="0" xfId="3" applyFont="1" applyAlignment="1">
      <alignment vertical="center"/>
    </xf>
    <xf numFmtId="0" fontId="6" fillId="0" borderId="0" xfId="4" applyAlignment="1">
      <alignment vertical="center"/>
    </xf>
    <xf numFmtId="0" fontId="6" fillId="0" borderId="0" xfId="4" applyAlignment="1">
      <alignment vertical="center" wrapText="1"/>
    </xf>
    <xf numFmtId="2" fontId="6" fillId="0" borderId="0" xfId="4" applyNumberFormat="1" applyAlignment="1">
      <alignment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3" xfId="4" applyFill="1" applyBorder="1" applyAlignment="1">
      <alignment horizontal="center" vertical="center" wrapText="1"/>
    </xf>
    <xf numFmtId="0" fontId="6" fillId="0" borderId="19" xfId="4" applyBorder="1" applyAlignment="1">
      <alignment vertical="center" wrapText="1"/>
    </xf>
    <xf numFmtId="0" fontId="6" fillId="0" borderId="10" xfId="4" applyBorder="1" applyAlignment="1">
      <alignment vertical="center" wrapText="1"/>
    </xf>
    <xf numFmtId="10" fontId="6" fillId="0" borderId="10" xfId="4" applyNumberFormat="1" applyBorder="1" applyAlignment="1">
      <alignment vertical="center"/>
    </xf>
    <xf numFmtId="2" fontId="6" fillId="0" borderId="10" xfId="4" applyNumberFormat="1" applyBorder="1" applyAlignment="1">
      <alignment horizontal="center" vertical="center" wrapText="1"/>
    </xf>
    <xf numFmtId="0" fontId="6" fillId="0" borderId="11" xfId="4" applyBorder="1" applyAlignment="1">
      <alignment horizontal="center" vertical="center"/>
    </xf>
    <xf numFmtId="0" fontId="6" fillId="0" borderId="10" xfId="4" applyBorder="1" applyAlignment="1">
      <alignment horizontal="right" vertical="center" wrapText="1"/>
    </xf>
    <xf numFmtId="165" fontId="6" fillId="0" borderId="6" xfId="4" applyNumberFormat="1" applyBorder="1" applyAlignment="1">
      <alignment vertical="center"/>
    </xf>
    <xf numFmtId="0" fontId="6" fillId="0" borderId="6" xfId="4" applyBorder="1" applyAlignment="1">
      <alignment horizontal="right" vertical="center" wrapText="1"/>
    </xf>
    <xf numFmtId="2" fontId="6" fillId="0" borderId="6" xfId="4" applyNumberFormat="1" applyBorder="1" applyAlignment="1">
      <alignment horizontal="center" vertical="center" wrapText="1"/>
    </xf>
    <xf numFmtId="0" fontId="6" fillId="0" borderId="7" xfId="4" applyBorder="1" applyAlignment="1">
      <alignment horizontal="center" vertical="center"/>
    </xf>
    <xf numFmtId="10" fontId="6" fillId="0" borderId="6" xfId="4" applyNumberFormat="1" applyBorder="1" applyAlignment="1">
      <alignment vertical="center"/>
    </xf>
    <xf numFmtId="4" fontId="6" fillId="0" borderId="6" xfId="4" applyNumberFormat="1" applyBorder="1" applyAlignment="1">
      <alignment vertical="center" wrapText="1"/>
    </xf>
    <xf numFmtId="4" fontId="6" fillId="0" borderId="7" xfId="4" applyNumberFormat="1" applyBorder="1" applyAlignment="1">
      <alignment vertical="center"/>
    </xf>
    <xf numFmtId="4" fontId="6" fillId="0" borderId="7" xfId="4" applyNumberFormat="1" applyBorder="1" applyAlignment="1">
      <alignment horizontal="right" vertical="center"/>
    </xf>
    <xf numFmtId="10" fontId="6" fillId="0" borderId="14" xfId="4" applyNumberFormat="1" applyBorder="1" applyAlignment="1">
      <alignment vertical="center"/>
    </xf>
    <xf numFmtId="4" fontId="6" fillId="0" borderId="14" xfId="4" applyNumberFormat="1" applyBorder="1" applyAlignment="1">
      <alignment vertical="center" wrapText="1"/>
    </xf>
    <xf numFmtId="4" fontId="6" fillId="0" borderId="17" xfId="4" applyNumberFormat="1" applyBorder="1" applyAlignment="1">
      <alignment horizontal="right" vertical="center"/>
    </xf>
    <xf numFmtId="10" fontId="6" fillId="3" borderId="6" xfId="4" applyNumberFormat="1" applyFill="1" applyBorder="1" applyAlignment="1">
      <alignment vertical="center"/>
    </xf>
    <xf numFmtId="4" fontId="6" fillId="3" borderId="6" xfId="4" applyNumberFormat="1" applyFill="1" applyBorder="1" applyAlignment="1">
      <alignment vertical="center" wrapText="1"/>
    </xf>
    <xf numFmtId="4" fontId="6" fillId="3" borderId="7" xfId="4" applyNumberFormat="1" applyFill="1" applyBorder="1" applyAlignment="1">
      <alignment vertical="center"/>
    </xf>
    <xf numFmtId="10" fontId="6" fillId="3" borderId="4" xfId="4" applyNumberFormat="1" applyFill="1" applyBorder="1" applyAlignment="1">
      <alignment vertical="center"/>
    </xf>
    <xf numFmtId="4" fontId="6" fillId="3" borderId="4" xfId="4" applyNumberFormat="1" applyFill="1" applyBorder="1" applyAlignment="1">
      <alignment vertical="center" wrapText="1"/>
    </xf>
    <xf numFmtId="4" fontId="6" fillId="3" borderId="13" xfId="4" applyNumberFormat="1" applyFill="1" applyBorder="1" applyAlignment="1">
      <alignment horizontal="right" vertical="center"/>
    </xf>
    <xf numFmtId="0" fontId="6" fillId="0" borderId="8" xfId="4" applyBorder="1" applyAlignment="1">
      <alignment horizontal="left" vertical="center" wrapText="1"/>
    </xf>
    <xf numFmtId="0" fontId="6" fillId="0" borderId="0" xfId="4" applyBorder="1" applyAlignment="1">
      <alignment horizontal="center" vertical="center" wrapText="1"/>
    </xf>
    <xf numFmtId="10" fontId="6" fillId="0" borderId="0" xfId="4" applyNumberFormat="1" applyBorder="1" applyAlignment="1">
      <alignment vertical="center"/>
    </xf>
    <xf numFmtId="4" fontId="6" fillId="0" borderId="0" xfId="4" applyNumberFormat="1" applyBorder="1" applyAlignment="1">
      <alignment vertical="center" wrapText="1"/>
    </xf>
    <xf numFmtId="4" fontId="6" fillId="0" borderId="9" xfId="4" applyNumberFormat="1" applyBorder="1" applyAlignment="1">
      <alignment horizontal="right" vertical="center"/>
    </xf>
    <xf numFmtId="0" fontId="6" fillId="2" borderId="20" xfId="4" applyFill="1" applyBorder="1" applyAlignment="1">
      <alignment vertical="center" wrapText="1"/>
    </xf>
    <xf numFmtId="0" fontId="6" fillId="2" borderId="18" xfId="4" applyFill="1" applyBorder="1" applyAlignment="1">
      <alignment horizontal="center" vertical="center" wrapText="1"/>
    </xf>
    <xf numFmtId="4" fontId="6" fillId="0" borderId="10" xfId="4" applyNumberFormat="1" applyBorder="1" applyAlignment="1">
      <alignment vertical="center" wrapText="1"/>
    </xf>
    <xf numFmtId="4" fontId="6" fillId="0" borderId="11" xfId="4" applyNumberFormat="1" applyBorder="1" applyAlignment="1">
      <alignment vertical="center"/>
    </xf>
    <xf numFmtId="0" fontId="6" fillId="0" borderId="15" xfId="4" applyBorder="1" applyAlignment="1">
      <alignment horizontal="left" vertical="center" wrapText="1"/>
    </xf>
    <xf numFmtId="0" fontId="6" fillId="0" borderId="14" xfId="4" applyBorder="1" applyAlignment="1">
      <alignment horizontal="center" vertical="center" wrapText="1"/>
    </xf>
    <xf numFmtId="10" fontId="6" fillId="0" borderId="14" xfId="4" applyNumberFormat="1" applyBorder="1" applyAlignment="1">
      <alignment horizontal="center" vertical="center"/>
    </xf>
    <xf numFmtId="4" fontId="6" fillId="0" borderId="14" xfId="4" applyNumberFormat="1" applyBorder="1" applyAlignment="1">
      <alignment horizontal="center" vertical="center" wrapText="1"/>
    </xf>
    <xf numFmtId="4" fontId="6" fillId="0" borderId="17" xfId="4" applyNumberFormat="1" applyBorder="1" applyAlignment="1">
      <alignment horizontal="center" vertical="center"/>
    </xf>
    <xf numFmtId="10" fontId="6" fillId="2" borderId="18" xfId="4" applyNumberFormat="1" applyFill="1" applyBorder="1" applyAlignment="1">
      <alignment horizontal="center" vertical="center"/>
    </xf>
    <xf numFmtId="0" fontId="6" fillId="0" borderId="0" xfId="4" applyAlignment="1">
      <alignment horizontal="center" vertical="center"/>
    </xf>
    <xf numFmtId="0" fontId="6" fillId="0" borderId="10" xfId="4" applyBorder="1" applyAlignment="1">
      <alignment horizontal="left" vertical="center" wrapText="1"/>
    </xf>
    <xf numFmtId="4" fontId="6" fillId="0" borderId="10" xfId="4" applyNumberFormat="1" applyBorder="1" applyAlignment="1">
      <alignment horizontal="center" vertical="center" wrapText="1"/>
    </xf>
    <xf numFmtId="4" fontId="6" fillId="0" borderId="11" xfId="4" applyNumberFormat="1" applyBorder="1" applyAlignment="1">
      <alignment horizontal="center" vertical="center" wrapText="1"/>
    </xf>
    <xf numFmtId="0" fontId="6" fillId="0" borderId="6" xfId="4" applyBorder="1" applyAlignment="1">
      <alignment vertical="center" wrapText="1"/>
    </xf>
    <xf numFmtId="4" fontId="6" fillId="0" borderId="6" xfId="4" applyNumberFormat="1" applyBorder="1" applyAlignment="1">
      <alignment horizontal="center" vertical="center" wrapText="1"/>
    </xf>
    <xf numFmtId="4" fontId="6" fillId="0" borderId="7" xfId="4" applyNumberFormat="1" applyBorder="1" applyAlignment="1">
      <alignment horizontal="center" vertical="center"/>
    </xf>
    <xf numFmtId="0" fontId="6" fillId="0" borderId="4" xfId="4" applyBorder="1" applyAlignment="1">
      <alignment vertical="center" wrapText="1"/>
    </xf>
    <xf numFmtId="4" fontId="6" fillId="0" borderId="4" xfId="4" applyNumberFormat="1" applyBorder="1" applyAlignment="1">
      <alignment vertical="center" wrapText="1"/>
    </xf>
    <xf numFmtId="4" fontId="6" fillId="0" borderId="4" xfId="4" applyNumberFormat="1" applyBorder="1" applyAlignment="1">
      <alignment horizontal="center" vertical="center" wrapText="1"/>
    </xf>
    <xf numFmtId="4" fontId="6" fillId="0" borderId="13" xfId="4" applyNumberFormat="1" applyBorder="1" applyAlignment="1">
      <alignment horizontal="center" vertical="center"/>
    </xf>
    <xf numFmtId="10" fontId="6" fillId="0" borderId="0" xfId="4" applyNumberFormat="1" applyAlignment="1">
      <alignment vertical="center"/>
    </xf>
    <xf numFmtId="4" fontId="6" fillId="0" borderId="0" xfId="4" applyNumberFormat="1" applyAlignment="1">
      <alignment vertical="center" wrapText="1"/>
    </xf>
    <xf numFmtId="4" fontId="6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13" fillId="0" borderId="0" xfId="0" applyFont="1" applyBorder="1"/>
    <xf numFmtId="0" fontId="12" fillId="6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3" xfId="0" applyFont="1" applyBorder="1" applyAlignment="1">
      <alignment horizontal="center" wrapText="1"/>
    </xf>
    <xf numFmtId="2" fontId="13" fillId="0" borderId="6" xfId="0" applyNumberFormat="1" applyFont="1" applyBorder="1" applyAlignment="1" applyProtection="1">
      <alignment horizontal="center" vertical="center" wrapText="1"/>
      <protection locked="0"/>
    </xf>
    <xf numFmtId="2" fontId="13" fillId="0" borderId="6" xfId="0" applyNumberFormat="1" applyFont="1" applyBorder="1" applyAlignment="1" applyProtection="1">
      <alignment horizontal="center"/>
    </xf>
    <xf numFmtId="14" fontId="13" fillId="0" borderId="6" xfId="0" applyNumberFormat="1" applyFont="1" applyBorder="1" applyAlignment="1" applyProtection="1">
      <alignment horizontal="center" wrapText="1"/>
    </xf>
    <xf numFmtId="2" fontId="13" fillId="0" borderId="6" xfId="0" applyNumberFormat="1" applyFont="1" applyBorder="1" applyAlignment="1" applyProtection="1">
      <alignment horizontal="center" wrapText="1"/>
    </xf>
    <xf numFmtId="0" fontId="13" fillId="0" borderId="6" xfId="0" applyFont="1" applyBorder="1" applyAlignment="1" applyProtection="1">
      <alignment horizontal="left" wrapText="1"/>
      <protection locked="0"/>
    </xf>
    <xf numFmtId="0" fontId="12" fillId="0" borderId="0" xfId="0" applyFont="1" applyBorder="1"/>
    <xf numFmtId="0" fontId="12" fillId="6" borderId="6" xfId="0" applyFont="1" applyFill="1" applyBorder="1" applyAlignment="1"/>
    <xf numFmtId="166" fontId="12" fillId="6" borderId="6" xfId="0" applyNumberFormat="1" applyFont="1" applyFill="1" applyBorder="1" applyAlignment="1">
      <alignment horizontal="center"/>
    </xf>
    <xf numFmtId="166" fontId="12" fillId="6" borderId="6" xfId="0" applyNumberFormat="1" applyFont="1" applyFill="1" applyBorder="1" applyAlignment="1" applyProtection="1">
      <alignment horizontal="center"/>
    </xf>
    <xf numFmtId="0" fontId="12" fillId="7" borderId="6" xfId="0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5" fillId="0" borderId="6" xfId="5" applyFont="1" applyBorder="1" applyAlignment="1">
      <alignment horizontal="left" vertical="center" wrapText="1"/>
    </xf>
    <xf numFmtId="0" fontId="16" fillId="0" borderId="6" xfId="5" applyFont="1" applyBorder="1" applyAlignment="1">
      <alignment horizontal="left" vertical="center" wrapText="1"/>
    </xf>
    <xf numFmtId="0" fontId="16" fillId="0" borderId="6" xfId="5" applyFont="1" applyFill="1" applyBorder="1" applyAlignment="1">
      <alignment horizontal="left" vertical="center" wrapText="1"/>
    </xf>
    <xf numFmtId="0" fontId="9" fillId="6" borderId="23" xfId="0" applyFont="1" applyFill="1" applyBorder="1" applyAlignment="1">
      <alignment vertical="center" wrapText="1"/>
    </xf>
    <xf numFmtId="2" fontId="12" fillId="7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0" xfId="0" applyNumberFormat="1" applyFont="1" applyBorder="1" applyAlignment="1">
      <alignment horizontal="center" vertical="center"/>
    </xf>
    <xf numFmtId="2" fontId="12" fillId="7" borderId="6" xfId="0" applyNumberFormat="1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23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2" fillId="6" borderId="6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left" vertical="center" wrapText="1"/>
    </xf>
    <xf numFmtId="2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3" applyFont="1" applyAlignment="1">
      <alignment horizontal="center"/>
    </xf>
    <xf numFmtId="0" fontId="2" fillId="0" borderId="0" xfId="0" applyFont="1" applyBorder="1" applyAlignment="1">
      <alignment horizont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/>
    </xf>
    <xf numFmtId="0" fontId="12" fillId="6" borderId="27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1" fillId="8" borderId="6" xfId="5" applyFont="1" applyFill="1" applyBorder="1" applyAlignment="1">
      <alignment horizontal="center" vertical="center" wrapText="1"/>
    </xf>
    <xf numFmtId="0" fontId="11" fillId="8" borderId="23" xfId="5" applyFont="1" applyFill="1" applyBorder="1" applyAlignment="1">
      <alignment horizontal="center" vertical="center" wrapText="1"/>
    </xf>
    <xf numFmtId="0" fontId="11" fillId="8" borderId="24" xfId="5" applyFont="1" applyFill="1" applyBorder="1" applyAlignment="1">
      <alignment horizontal="center" vertical="center" wrapText="1"/>
    </xf>
    <xf numFmtId="0" fontId="6" fillId="0" borderId="5" xfId="4" applyBorder="1" applyAlignment="1">
      <alignment horizontal="left" vertical="center" wrapText="1"/>
    </xf>
    <xf numFmtId="0" fontId="6" fillId="0" borderId="15" xfId="4" applyBorder="1" applyAlignment="1">
      <alignment horizontal="left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4" xfId="4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1" fillId="4" borderId="20" xfId="4" applyFont="1" applyFill="1" applyBorder="1" applyAlignment="1">
      <alignment horizontal="center" vertical="center" wrapText="1"/>
    </xf>
    <xf numFmtId="0" fontId="1" fillId="4" borderId="18" xfId="4" applyFont="1" applyFill="1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6" fillId="2" borderId="1" xfId="4" applyFill="1" applyBorder="1" applyAlignment="1">
      <alignment horizontal="left" vertical="center" wrapText="1"/>
    </xf>
    <xf numFmtId="0" fontId="6" fillId="2" borderId="3" xfId="4" applyFill="1" applyBorder="1" applyAlignment="1">
      <alignment horizontal="left" vertical="center" wrapText="1"/>
    </xf>
    <xf numFmtId="0" fontId="6" fillId="2" borderId="2" xfId="4" applyFill="1" applyBorder="1" applyAlignment="1">
      <alignment horizontal="center"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2" xfId="4" applyFill="1" applyBorder="1" applyAlignment="1">
      <alignment horizontal="center" vertical="center" wrapText="1"/>
    </xf>
    <xf numFmtId="0" fontId="6" fillId="0" borderId="16" xfId="4" applyBorder="1" applyAlignment="1">
      <alignment horizontal="left" vertical="center" wrapText="1"/>
    </xf>
    <xf numFmtId="0" fontId="6" fillId="0" borderId="19" xfId="4" applyBorder="1" applyAlignment="1">
      <alignment horizontal="left" vertical="center" wrapText="1"/>
    </xf>
    <xf numFmtId="0" fontId="6" fillId="0" borderId="5" xfId="4" applyBorder="1" applyAlignment="1">
      <alignment horizontal="center" vertical="center" wrapText="1"/>
    </xf>
    <xf numFmtId="2" fontId="6" fillId="0" borderId="6" xfId="4" applyNumberFormat="1" applyBorder="1" applyAlignment="1">
      <alignment horizontal="center" vertical="center" wrapText="1"/>
    </xf>
    <xf numFmtId="2" fontId="6" fillId="0" borderId="7" xfId="4" applyNumberFormat="1" applyBorder="1" applyAlignment="1">
      <alignment horizontal="center" vertical="center" wrapText="1"/>
    </xf>
    <xf numFmtId="0" fontId="6" fillId="0" borderId="3" xfId="4" applyBorder="1" applyAlignment="1">
      <alignment horizontal="left" vertical="center" wrapText="1"/>
    </xf>
    <xf numFmtId="0" fontId="6" fillId="0" borderId="4" xfId="4" applyBorder="1" applyAlignment="1">
      <alignment horizontal="center" vertical="center" wrapText="1"/>
    </xf>
    <xf numFmtId="2" fontId="6" fillId="2" borderId="18" xfId="4" applyNumberFormat="1" applyFill="1" applyBorder="1" applyAlignment="1">
      <alignment horizontal="center" vertical="center" wrapText="1"/>
    </xf>
    <xf numFmtId="2" fontId="6" fillId="2" borderId="21" xfId="4" applyNumberFormat="1" applyFill="1" applyBorder="1" applyAlignment="1">
      <alignment horizontal="center" vertical="center" wrapText="1"/>
    </xf>
    <xf numFmtId="0" fontId="6" fillId="0" borderId="10" xfId="4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6" fillId="2" borderId="18" xfId="4" applyNumberFormat="1" applyFill="1" applyBorder="1" applyAlignment="1">
      <alignment horizontal="center" vertical="center" wrapText="1"/>
    </xf>
    <xf numFmtId="4" fontId="6" fillId="2" borderId="21" xfId="4" applyNumberFormat="1" applyFill="1" applyBorder="1" applyAlignment="1">
      <alignment horizontal="center" vertical="center" wrapText="1"/>
    </xf>
    <xf numFmtId="0" fontId="6" fillId="0" borderId="22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6">
    <cellStyle name="čiarky" xfId="1"/>
    <cellStyle name="Normálna 3" xfId="2"/>
    <cellStyle name="Normálne" xfId="0" builtinId="0"/>
    <cellStyle name="Normálne 2" xfId="3"/>
    <cellStyle name="Normálne 2 2" xfId="4"/>
    <cellStyle name="Normálne 3" xfId="5"/>
  </cellStyles>
  <dxfs count="0"/>
  <tableStyles count="0" defaultTableStyle="TableStyleMedium2" defaultPivotStyle="PivotStyleLight16"/>
  <colors>
    <mruColors>
      <color rgb="FFF89C57"/>
      <color rgb="FFF16531"/>
      <color rgb="FFFECB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view="pageBreakPreview" zoomScaleNormal="100" zoomScaleSheetLayoutView="100" zoomScalePageLayoutView="115" workbookViewId="0">
      <selection activeCell="C3" sqref="C3:G3"/>
    </sheetView>
  </sheetViews>
  <sheetFormatPr defaultRowHeight="15" x14ac:dyDescent="0.25"/>
  <cols>
    <col min="1" max="1" width="4.7109375" style="4" customWidth="1"/>
    <col min="2" max="2" width="23.42578125" style="4" customWidth="1"/>
    <col min="3" max="4" width="15.140625" style="4" customWidth="1"/>
    <col min="5" max="6" width="11.140625" style="4" customWidth="1"/>
    <col min="7" max="7" width="12.85546875" style="4" customWidth="1"/>
    <col min="8" max="16384" width="9.140625" style="4"/>
  </cols>
  <sheetData>
    <row r="1" spans="1:9" ht="21.75" customHeight="1" x14ac:dyDescent="0.25">
      <c r="C1" s="101" t="s">
        <v>114</v>
      </c>
      <c r="D1" s="101"/>
      <c r="E1" s="101"/>
      <c r="F1" s="101"/>
      <c r="G1" s="101"/>
    </row>
    <row r="2" spans="1:9" s="5" customFormat="1" ht="22.5" customHeight="1" x14ac:dyDescent="0.25">
      <c r="A2" s="89" t="s">
        <v>113</v>
      </c>
      <c r="B2" s="89"/>
      <c r="C2" s="89"/>
      <c r="D2" s="89"/>
      <c r="E2" s="89"/>
      <c r="F2" s="89"/>
      <c r="G2" s="89"/>
      <c r="I2" s="5">
        <v>3</v>
      </c>
    </row>
    <row r="3" spans="1:9" s="5" customFormat="1" ht="22.5" customHeight="1" x14ac:dyDescent="0.25">
      <c r="A3" s="90" t="s">
        <v>111</v>
      </c>
      <c r="B3" s="90"/>
      <c r="C3" s="88"/>
      <c r="D3" s="88"/>
      <c r="E3" s="88"/>
      <c r="F3" s="88"/>
      <c r="G3" s="88"/>
    </row>
    <row r="4" spans="1:9" s="5" customFormat="1" ht="22.5" customHeight="1" x14ac:dyDescent="0.25">
      <c r="A4" s="87" t="s">
        <v>54</v>
      </c>
      <c r="B4" s="87"/>
      <c r="C4" s="88"/>
      <c r="D4" s="88"/>
      <c r="E4" s="88"/>
      <c r="F4" s="88"/>
      <c r="G4" s="88"/>
    </row>
    <row r="5" spans="1:9" s="5" customFormat="1" ht="22.5" customHeight="1" x14ac:dyDescent="0.2">
      <c r="A5" s="65"/>
      <c r="B5" s="65"/>
      <c r="C5" s="65"/>
      <c r="D5" s="65"/>
      <c r="E5" s="65"/>
      <c r="F5" s="65"/>
      <c r="G5" s="66"/>
    </row>
    <row r="6" spans="1:9" s="5" customFormat="1" ht="41.25" customHeight="1" x14ac:dyDescent="0.25">
      <c r="A6" s="87" t="s">
        <v>55</v>
      </c>
      <c r="B6" s="87"/>
      <c r="C6" s="88"/>
      <c r="D6" s="88"/>
      <c r="E6" s="88"/>
      <c r="F6" s="88"/>
      <c r="G6" s="88"/>
    </row>
    <row r="7" spans="1:9" s="5" customFormat="1" ht="15.75" x14ac:dyDescent="0.25">
      <c r="A7" s="87" t="s">
        <v>56</v>
      </c>
      <c r="B7" s="87"/>
      <c r="C7" s="88"/>
      <c r="D7" s="88"/>
      <c r="E7" s="88"/>
      <c r="F7" s="88"/>
      <c r="G7" s="88"/>
    </row>
    <row r="8" spans="1:9" s="5" customFormat="1" ht="42" customHeight="1" x14ac:dyDescent="0.25">
      <c r="A8" s="87" t="s">
        <v>57</v>
      </c>
      <c r="B8" s="87"/>
      <c r="C8" s="88"/>
      <c r="D8" s="88"/>
      <c r="E8" s="88"/>
      <c r="F8" s="88"/>
      <c r="G8" s="88"/>
    </row>
    <row r="9" spans="1:9" s="5" customFormat="1" ht="22.5" customHeight="1" x14ac:dyDescent="0.2">
      <c r="A9" s="67"/>
      <c r="B9" s="67"/>
      <c r="C9" s="67"/>
      <c r="D9" s="67"/>
      <c r="E9" s="67"/>
      <c r="F9" s="67"/>
      <c r="G9" s="67"/>
    </row>
    <row r="10" spans="1:9" s="5" customFormat="1" ht="22.5" customHeight="1" x14ac:dyDescent="0.25">
      <c r="A10" s="91" t="s">
        <v>58</v>
      </c>
      <c r="B10" s="91"/>
      <c r="C10" s="91"/>
      <c r="D10" s="91"/>
      <c r="E10" s="91"/>
      <c r="F10" s="91"/>
      <c r="G10" s="91"/>
    </row>
    <row r="11" spans="1:9" s="5" customFormat="1" ht="22.5" customHeight="1" x14ac:dyDescent="0.25">
      <c r="A11" s="98" t="s">
        <v>59</v>
      </c>
      <c r="B11" s="104" t="s">
        <v>60</v>
      </c>
      <c r="C11" s="98" t="s">
        <v>61</v>
      </c>
      <c r="D11" s="98"/>
      <c r="E11" s="103" t="s">
        <v>62</v>
      </c>
      <c r="F11" s="106" t="s">
        <v>63</v>
      </c>
      <c r="G11" s="98" t="s">
        <v>64</v>
      </c>
    </row>
    <row r="12" spans="1:9" ht="20.25" customHeight="1" x14ac:dyDescent="0.25">
      <c r="A12" s="98"/>
      <c r="B12" s="105"/>
      <c r="C12" s="68" t="s">
        <v>65</v>
      </c>
      <c r="D12" s="68" t="s">
        <v>66</v>
      </c>
      <c r="E12" s="103"/>
      <c r="F12" s="107"/>
      <c r="G12" s="98"/>
    </row>
    <row r="13" spans="1:9" ht="18" customHeight="1" x14ac:dyDescent="0.25">
      <c r="A13" s="69" t="s">
        <v>67</v>
      </c>
      <c r="B13" s="70"/>
      <c r="C13" s="71"/>
      <c r="D13" s="72"/>
      <c r="E13" s="73"/>
      <c r="F13" s="74"/>
      <c r="G13" s="75"/>
    </row>
    <row r="14" spans="1:9" x14ac:dyDescent="0.25">
      <c r="A14" s="69" t="s">
        <v>68</v>
      </c>
      <c r="B14" s="70"/>
      <c r="C14" s="71"/>
      <c r="D14" s="72"/>
      <c r="E14" s="73"/>
      <c r="F14" s="74"/>
      <c r="G14" s="75"/>
    </row>
    <row r="15" spans="1:9" x14ac:dyDescent="0.25">
      <c r="A15" s="69" t="s">
        <v>69</v>
      </c>
      <c r="B15" s="70"/>
      <c r="C15" s="71"/>
      <c r="D15" s="72"/>
      <c r="E15" s="73"/>
      <c r="F15" s="74"/>
      <c r="G15" s="75"/>
    </row>
    <row r="16" spans="1:9" x14ac:dyDescent="0.25">
      <c r="A16" s="69" t="s">
        <v>70</v>
      </c>
      <c r="B16" s="70"/>
      <c r="C16" s="71"/>
      <c r="D16" s="72"/>
      <c r="E16" s="73"/>
      <c r="F16" s="74"/>
      <c r="G16" s="75"/>
    </row>
    <row r="17" spans="1:7" x14ac:dyDescent="0.25">
      <c r="A17" s="69" t="s">
        <v>71</v>
      </c>
      <c r="B17" s="70"/>
      <c r="C17" s="71"/>
      <c r="D17" s="72"/>
      <c r="E17" s="73"/>
      <c r="F17" s="74"/>
      <c r="G17" s="75"/>
    </row>
    <row r="18" spans="1:7" x14ac:dyDescent="0.25">
      <c r="A18" s="69" t="s">
        <v>72</v>
      </c>
      <c r="B18" s="70"/>
      <c r="C18" s="71"/>
      <c r="D18" s="72"/>
      <c r="E18" s="73"/>
      <c r="F18" s="74"/>
      <c r="G18" s="75"/>
    </row>
    <row r="19" spans="1:7" x14ac:dyDescent="0.25">
      <c r="A19" s="69" t="s">
        <v>73</v>
      </c>
      <c r="B19" s="70"/>
      <c r="C19" s="71"/>
      <c r="D19" s="72"/>
      <c r="E19" s="73"/>
      <c r="F19" s="74"/>
      <c r="G19" s="75"/>
    </row>
    <row r="20" spans="1:7" x14ac:dyDescent="0.25">
      <c r="A20" s="69" t="s">
        <v>74</v>
      </c>
      <c r="B20" s="70"/>
      <c r="C20" s="71"/>
      <c r="D20" s="72"/>
      <c r="E20" s="73"/>
      <c r="F20" s="74"/>
      <c r="G20" s="75"/>
    </row>
    <row r="21" spans="1:7" x14ac:dyDescent="0.25">
      <c r="A21" s="76"/>
      <c r="B21" s="77" t="s">
        <v>75</v>
      </c>
      <c r="C21" s="78" t="e">
        <f>MEDIAN(C13:C20)</f>
        <v>#NUM!</v>
      </c>
      <c r="D21" s="79" t="e">
        <f>1.2*C21</f>
        <v>#NUM!</v>
      </c>
      <c r="E21" s="67"/>
      <c r="F21" s="67"/>
      <c r="G21" s="67"/>
    </row>
    <row r="22" spans="1:7" x14ac:dyDescent="0.25">
      <c r="A22" s="76"/>
      <c r="B22" s="76"/>
      <c r="C22" s="67"/>
      <c r="D22" s="67"/>
      <c r="E22" s="67"/>
      <c r="F22" s="67"/>
      <c r="G22" s="67"/>
    </row>
    <row r="23" spans="1:7" x14ac:dyDescent="0.25">
      <c r="A23" s="91" t="s">
        <v>76</v>
      </c>
      <c r="B23" s="91"/>
      <c r="C23" s="91"/>
      <c r="D23" s="91"/>
      <c r="E23" s="91"/>
      <c r="F23" s="91"/>
      <c r="G23" s="91"/>
    </row>
    <row r="24" spans="1:7" ht="27" customHeight="1" x14ac:dyDescent="0.25">
      <c r="A24" s="99" t="s">
        <v>77</v>
      </c>
      <c r="B24" s="99"/>
      <c r="C24" s="88"/>
      <c r="D24" s="88"/>
      <c r="E24" s="88"/>
      <c r="F24" s="88"/>
      <c r="G24" s="88"/>
    </row>
    <row r="25" spans="1:7" x14ac:dyDescent="0.25">
      <c r="A25" s="99" t="s">
        <v>78</v>
      </c>
      <c r="B25" s="99"/>
      <c r="C25" s="100" t="e">
        <f>D21</f>
        <v>#NUM!</v>
      </c>
      <c r="D25" s="100"/>
      <c r="E25" s="100"/>
      <c r="F25" s="100"/>
      <c r="G25" s="100"/>
    </row>
    <row r="26" spans="1:7" x14ac:dyDescent="0.25">
      <c r="A26" s="99" t="s">
        <v>79</v>
      </c>
      <c r="B26" s="99"/>
      <c r="C26" s="88"/>
      <c r="D26" s="88"/>
      <c r="E26" s="88"/>
      <c r="F26" s="88"/>
      <c r="G26" s="88"/>
    </row>
    <row r="27" spans="1:7" x14ac:dyDescent="0.25">
      <c r="A27" s="76"/>
      <c r="B27" s="76"/>
      <c r="C27" s="67"/>
      <c r="D27" s="67"/>
      <c r="E27" s="67"/>
      <c r="F27" s="67"/>
      <c r="G27" s="67"/>
    </row>
    <row r="28" spans="1:7" x14ac:dyDescent="0.25">
      <c r="A28" s="80" t="s">
        <v>80</v>
      </c>
      <c r="B28" s="92" t="s">
        <v>81</v>
      </c>
      <c r="C28" s="93"/>
      <c r="D28" s="93"/>
      <c r="E28" s="93"/>
      <c r="F28" s="93"/>
      <c r="G28" s="94"/>
    </row>
    <row r="29" spans="1:7" x14ac:dyDescent="0.25">
      <c r="A29" s="69" t="s">
        <v>67</v>
      </c>
      <c r="B29" s="95"/>
      <c r="C29" s="96"/>
      <c r="D29" s="96"/>
      <c r="E29" s="96"/>
      <c r="F29" s="96"/>
      <c r="G29" s="97"/>
    </row>
    <row r="30" spans="1:7" x14ac:dyDescent="0.25">
      <c r="A30" s="69" t="s">
        <v>68</v>
      </c>
      <c r="B30" s="95"/>
      <c r="C30" s="96"/>
      <c r="D30" s="96"/>
      <c r="E30" s="96"/>
      <c r="F30" s="96"/>
      <c r="G30" s="97"/>
    </row>
    <row r="31" spans="1:7" x14ac:dyDescent="0.25">
      <c r="A31" s="69" t="s">
        <v>69</v>
      </c>
      <c r="B31" s="95"/>
      <c r="C31" s="96"/>
      <c r="D31" s="96"/>
      <c r="E31" s="96"/>
      <c r="F31" s="96"/>
      <c r="G31" s="97"/>
    </row>
    <row r="32" spans="1:7" x14ac:dyDescent="0.25">
      <c r="A32" s="69" t="s">
        <v>82</v>
      </c>
      <c r="B32" s="95"/>
      <c r="C32" s="96"/>
      <c r="D32" s="96"/>
      <c r="E32" s="96"/>
      <c r="F32" s="96"/>
      <c r="G32" s="97"/>
    </row>
    <row r="33" spans="1:7" x14ac:dyDescent="0.25">
      <c r="A33" s="69" t="s">
        <v>83</v>
      </c>
      <c r="B33" s="95"/>
      <c r="C33" s="96"/>
      <c r="D33" s="96"/>
      <c r="E33" s="96"/>
      <c r="F33" s="96"/>
      <c r="G33" s="97"/>
    </row>
    <row r="34" spans="1:7" x14ac:dyDescent="0.25">
      <c r="A34" s="76"/>
      <c r="B34" s="76"/>
      <c r="C34" s="67"/>
      <c r="D34" s="67"/>
      <c r="E34" s="67"/>
      <c r="F34" s="67"/>
      <c r="G34" s="67"/>
    </row>
    <row r="35" spans="1:7" x14ac:dyDescent="0.25">
      <c r="A35" s="91" t="s">
        <v>84</v>
      </c>
      <c r="B35" s="91"/>
      <c r="C35" s="91"/>
      <c r="D35" s="91"/>
      <c r="E35" s="91"/>
      <c r="F35" s="91"/>
      <c r="G35" s="91"/>
    </row>
    <row r="36" spans="1:7" x14ac:dyDescent="0.25">
      <c r="A36" s="103" t="s">
        <v>85</v>
      </c>
      <c r="B36" s="103"/>
      <c r="C36" s="88"/>
      <c r="D36" s="88"/>
      <c r="E36" s="88"/>
      <c r="F36" s="88"/>
      <c r="G36" s="88"/>
    </row>
    <row r="37" spans="1:7" x14ac:dyDescent="0.25">
      <c r="A37" s="103" t="s">
        <v>86</v>
      </c>
      <c r="B37" s="103"/>
      <c r="C37" s="100"/>
      <c r="D37" s="100"/>
      <c r="E37" s="100"/>
      <c r="F37" s="100"/>
      <c r="G37" s="100"/>
    </row>
    <row r="38" spans="1:7" x14ac:dyDescent="0.25">
      <c r="A38" s="81"/>
      <c r="B38" s="81"/>
      <c r="C38" s="81"/>
      <c r="D38" s="102"/>
      <c r="E38" s="102"/>
      <c r="F38" s="82"/>
      <c r="G38" s="81"/>
    </row>
  </sheetData>
  <mergeCells count="38">
    <mergeCell ref="C1:G1"/>
    <mergeCell ref="B31:G31"/>
    <mergeCell ref="B32:G32"/>
    <mergeCell ref="D38:E38"/>
    <mergeCell ref="B33:G33"/>
    <mergeCell ref="A35:G35"/>
    <mergeCell ref="A36:B36"/>
    <mergeCell ref="C36:G36"/>
    <mergeCell ref="A37:B37"/>
    <mergeCell ref="C37:G37"/>
    <mergeCell ref="B11:B12"/>
    <mergeCell ref="C11:D11"/>
    <mergeCell ref="E11:E12"/>
    <mergeCell ref="F11:F12"/>
    <mergeCell ref="B30:G30"/>
    <mergeCell ref="A26:B26"/>
    <mergeCell ref="C26:G26"/>
    <mergeCell ref="B28:G28"/>
    <mergeCell ref="B29:G29"/>
    <mergeCell ref="G11:G12"/>
    <mergeCell ref="A23:G23"/>
    <mergeCell ref="A24:B24"/>
    <mergeCell ref="C24:G24"/>
    <mergeCell ref="A25:B25"/>
    <mergeCell ref="C25:G25"/>
    <mergeCell ref="A11:A12"/>
    <mergeCell ref="A7:B7"/>
    <mergeCell ref="C7:G7"/>
    <mergeCell ref="A8:B8"/>
    <mergeCell ref="C8:G8"/>
    <mergeCell ref="A10:G10"/>
    <mergeCell ref="A6:B6"/>
    <mergeCell ref="C6:G6"/>
    <mergeCell ref="A2:G2"/>
    <mergeCell ref="A3:B3"/>
    <mergeCell ref="C3:G3"/>
    <mergeCell ref="A4:B4"/>
    <mergeCell ref="C4:G4"/>
  </mergeCells>
  <pageMargins left="0.70866141732283472" right="0.70866141732283472" top="1.1417322834645669" bottom="0.74803149606299213" header="0.31496062992125984" footer="0.31496062992125984"/>
  <pageSetup scale="96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zoomScaleNormal="100" zoomScaleSheetLayoutView="100" workbookViewId="0">
      <selection activeCell="B18" sqref="B18"/>
    </sheetView>
  </sheetViews>
  <sheetFormatPr defaultRowHeight="15" x14ac:dyDescent="0.25"/>
  <cols>
    <col min="1" max="1" width="30.140625" style="4" customWidth="1"/>
    <col min="2" max="2" width="105" style="4" customWidth="1"/>
    <col min="3" max="16384" width="9.140625" style="4"/>
  </cols>
  <sheetData>
    <row r="1" spans="1:2" ht="21.75" customHeight="1" x14ac:dyDescent="0.25">
      <c r="A1" s="108" t="s">
        <v>112</v>
      </c>
      <c r="B1" s="108"/>
    </row>
    <row r="2" spans="1:2" s="5" customFormat="1" ht="22.5" customHeight="1" x14ac:dyDescent="0.25">
      <c r="A2" s="83" t="s">
        <v>87</v>
      </c>
      <c r="B2" s="84" t="s">
        <v>88</v>
      </c>
    </row>
    <row r="3" spans="1:2" s="5" customFormat="1" ht="37.5" customHeight="1" x14ac:dyDescent="0.25">
      <c r="A3" s="83" t="s">
        <v>87</v>
      </c>
      <c r="B3" s="86" t="s">
        <v>89</v>
      </c>
    </row>
    <row r="4" spans="1:2" s="5" customFormat="1" ht="22.5" customHeight="1" x14ac:dyDescent="0.25">
      <c r="A4" s="83" t="s">
        <v>87</v>
      </c>
      <c r="B4" s="84" t="s">
        <v>90</v>
      </c>
    </row>
    <row r="5" spans="1:2" s="5" customFormat="1" ht="22.5" customHeight="1" x14ac:dyDescent="0.25">
      <c r="A5" s="83" t="s">
        <v>87</v>
      </c>
      <c r="B5" s="84" t="s">
        <v>91</v>
      </c>
    </row>
    <row r="6" spans="1:2" s="5" customFormat="1" ht="15.75" x14ac:dyDescent="0.25">
      <c r="A6" s="108" t="s">
        <v>92</v>
      </c>
      <c r="B6" s="108"/>
    </row>
    <row r="7" spans="1:2" s="5" customFormat="1" ht="15.75" x14ac:dyDescent="0.25">
      <c r="A7" s="83" t="s">
        <v>54</v>
      </c>
      <c r="B7" s="84" t="s">
        <v>93</v>
      </c>
    </row>
    <row r="8" spans="1:2" s="5" customFormat="1" ht="42" customHeight="1" x14ac:dyDescent="0.25">
      <c r="A8" s="83" t="s">
        <v>55</v>
      </c>
      <c r="B8" s="84" t="s">
        <v>94</v>
      </c>
    </row>
    <row r="9" spans="1:2" s="5" customFormat="1" ht="22.5" customHeight="1" x14ac:dyDescent="0.25">
      <c r="A9" s="83" t="s">
        <v>56</v>
      </c>
      <c r="B9" s="84" t="s">
        <v>95</v>
      </c>
    </row>
    <row r="10" spans="1:2" s="5" customFormat="1" ht="28.5" customHeight="1" x14ac:dyDescent="0.25">
      <c r="A10" s="83" t="s">
        <v>96</v>
      </c>
      <c r="B10" s="84" t="s">
        <v>97</v>
      </c>
    </row>
    <row r="11" spans="1:2" s="5" customFormat="1" ht="15.75" x14ac:dyDescent="0.25">
      <c r="A11" s="109" t="s">
        <v>58</v>
      </c>
      <c r="B11" s="110"/>
    </row>
    <row r="12" spans="1:2" ht="45" customHeight="1" x14ac:dyDescent="0.25">
      <c r="A12" s="83" t="s">
        <v>98</v>
      </c>
      <c r="B12" s="84" t="s">
        <v>99</v>
      </c>
    </row>
    <row r="13" spans="1:2" ht="70.5" customHeight="1" x14ac:dyDescent="0.25">
      <c r="A13" s="83" t="s">
        <v>61</v>
      </c>
      <c r="B13" s="85" t="s">
        <v>100</v>
      </c>
    </row>
    <row r="14" spans="1:2" ht="20.25" customHeight="1" x14ac:dyDescent="0.25">
      <c r="A14" s="83" t="s">
        <v>101</v>
      </c>
      <c r="B14" s="84" t="s">
        <v>102</v>
      </c>
    </row>
    <row r="15" spans="1:2" ht="48" x14ac:dyDescent="0.25">
      <c r="A15" s="83" t="s">
        <v>63</v>
      </c>
      <c r="B15" s="84" t="s">
        <v>103</v>
      </c>
    </row>
    <row r="16" spans="1:2" x14ac:dyDescent="0.25">
      <c r="A16" s="83" t="s">
        <v>64</v>
      </c>
      <c r="B16" s="84" t="s">
        <v>104</v>
      </c>
    </row>
    <row r="17" spans="1:2" x14ac:dyDescent="0.25">
      <c r="A17" s="109" t="s">
        <v>76</v>
      </c>
      <c r="B17" s="110"/>
    </row>
    <row r="18" spans="1:2" ht="84" x14ac:dyDescent="0.25">
      <c r="A18" s="83" t="s">
        <v>77</v>
      </c>
      <c r="B18" s="84" t="s">
        <v>105</v>
      </c>
    </row>
    <row r="19" spans="1:2" x14ac:dyDescent="0.25">
      <c r="A19" s="83" t="s">
        <v>106</v>
      </c>
      <c r="B19" s="85" t="s">
        <v>107</v>
      </c>
    </row>
    <row r="20" spans="1:2" x14ac:dyDescent="0.25">
      <c r="A20" s="83" t="s">
        <v>108</v>
      </c>
      <c r="B20" s="84" t="s">
        <v>109</v>
      </c>
    </row>
    <row r="21" spans="1:2" ht="48" x14ac:dyDescent="0.25">
      <c r="A21" s="83" t="s">
        <v>81</v>
      </c>
      <c r="B21" s="86" t="s">
        <v>110</v>
      </c>
    </row>
    <row r="24" spans="1:2" ht="27" customHeight="1" x14ac:dyDescent="0.25"/>
  </sheetData>
  <mergeCells count="4">
    <mergeCell ref="A1:B1"/>
    <mergeCell ref="A6:B6"/>
    <mergeCell ref="A11:B11"/>
    <mergeCell ref="A17:B17"/>
  </mergeCells>
  <pageMargins left="0.70866141732283472" right="0.70866141732283472" top="1.1417322834645669" bottom="0.74803149606299213" header="0.31496062992125984" footer="0.31496062992125984"/>
  <pageSetup scale="66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0</v>
      </c>
    </row>
    <row r="2" spans="1:1" s="3" customFormat="1" ht="24" x14ac:dyDescent="0.25">
      <c r="A2" s="2" t="s">
        <v>2</v>
      </c>
    </row>
    <row r="3" spans="1:1" s="3" customFormat="1" ht="24" x14ac:dyDescent="0.25">
      <c r="A3" s="2" t="s">
        <v>3</v>
      </c>
    </row>
    <row r="4" spans="1:1" s="3" customFormat="1" x14ac:dyDescent="0.25">
      <c r="A4" s="2" t="s">
        <v>4</v>
      </c>
    </row>
    <row r="5" spans="1:1" s="3" customFormat="1" ht="24" x14ac:dyDescent="0.25">
      <c r="A5" s="2" t="s">
        <v>5</v>
      </c>
    </row>
    <row r="6" spans="1:1" s="3" customFormat="1" x14ac:dyDescent="0.25">
      <c r="A6" s="2" t="s">
        <v>6</v>
      </c>
    </row>
    <row r="8" spans="1:1" x14ac:dyDescent="0.25">
      <c r="A8" s="1" t="s">
        <v>8</v>
      </c>
    </row>
    <row r="9" spans="1:1" ht="24" x14ac:dyDescent="0.25">
      <c r="A9" s="2" t="s">
        <v>10</v>
      </c>
    </row>
    <row r="10" spans="1:1" x14ac:dyDescent="0.25">
      <c r="A10" s="2" t="s">
        <v>11</v>
      </c>
    </row>
    <row r="11" spans="1:1" x14ac:dyDescent="0.25">
      <c r="A11" s="2" t="s">
        <v>12</v>
      </c>
    </row>
    <row r="12" spans="1:1" ht="24" x14ac:dyDescent="0.25">
      <c r="A12" s="2" t="s">
        <v>9</v>
      </c>
    </row>
    <row r="13" spans="1:1" ht="36" x14ac:dyDescent="0.25">
      <c r="A13" s="2" t="s">
        <v>13</v>
      </c>
    </row>
    <row r="15" spans="1:1" x14ac:dyDescent="0.25">
      <c r="A15" s="1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15" t="s">
        <v>21</v>
      </c>
      <c r="B1" s="115"/>
      <c r="C1" s="115"/>
      <c r="D1" s="115"/>
      <c r="E1" s="115"/>
    </row>
    <row r="2" spans="1:5" ht="15.75" thickBot="1" x14ac:dyDescent="0.3"/>
    <row r="3" spans="1:5" ht="30" customHeight="1" thickBot="1" x14ac:dyDescent="0.3">
      <c r="A3" s="116" t="s">
        <v>22</v>
      </c>
      <c r="B3" s="117"/>
      <c r="C3" s="117"/>
      <c r="D3" s="117"/>
      <c r="E3" s="118"/>
    </row>
    <row r="4" spans="1:5" x14ac:dyDescent="0.25">
      <c r="A4" s="119" t="s">
        <v>23</v>
      </c>
      <c r="B4" s="121" t="s">
        <v>24</v>
      </c>
      <c r="C4" s="121" t="s">
        <v>25</v>
      </c>
      <c r="D4" s="121" t="s">
        <v>26</v>
      </c>
      <c r="E4" s="123"/>
    </row>
    <row r="5" spans="1:5" ht="15.75" thickBot="1" x14ac:dyDescent="0.3">
      <c r="A5" s="120"/>
      <c r="B5" s="122"/>
      <c r="C5" s="122"/>
      <c r="D5" s="9" t="s">
        <v>27</v>
      </c>
      <c r="E5" s="10" t="s">
        <v>28</v>
      </c>
    </row>
    <row r="6" spans="1:5" ht="45" x14ac:dyDescent="0.25">
      <c r="A6" s="11" t="s">
        <v>19</v>
      </c>
      <c r="B6" s="12" t="s">
        <v>29</v>
      </c>
      <c r="C6" s="13">
        <v>2.5000000000000001E-2</v>
      </c>
      <c r="D6" s="14" t="s">
        <v>7</v>
      </c>
      <c r="E6" s="15" t="s">
        <v>7</v>
      </c>
    </row>
    <row r="7" spans="1:5" x14ac:dyDescent="0.25">
      <c r="A7" s="112" t="s">
        <v>30</v>
      </c>
      <c r="B7" s="16" t="s">
        <v>31</v>
      </c>
      <c r="C7" s="17">
        <v>0</v>
      </c>
      <c r="D7" s="14"/>
      <c r="E7" s="15"/>
    </row>
    <row r="8" spans="1:5" ht="15" customHeight="1" x14ac:dyDescent="0.25">
      <c r="A8" s="124"/>
      <c r="B8" s="16">
        <v>1</v>
      </c>
      <c r="C8" s="17">
        <v>10000</v>
      </c>
      <c r="D8" s="14"/>
      <c r="E8" s="15"/>
    </row>
    <row r="9" spans="1:5" x14ac:dyDescent="0.25">
      <c r="A9" s="125"/>
      <c r="B9" s="18" t="s">
        <v>32</v>
      </c>
      <c r="C9" s="17">
        <v>15000</v>
      </c>
      <c r="D9" s="19" t="s">
        <v>7</v>
      </c>
      <c r="E9" s="20" t="s">
        <v>7</v>
      </c>
    </row>
    <row r="10" spans="1:5" ht="33" customHeight="1" x14ac:dyDescent="0.25">
      <c r="A10" s="126" t="s">
        <v>7</v>
      </c>
      <c r="B10" s="113"/>
      <c r="C10" s="113"/>
      <c r="D10" s="127" t="s">
        <v>33</v>
      </c>
      <c r="E10" s="128"/>
    </row>
    <row r="11" spans="1:5" x14ac:dyDescent="0.25">
      <c r="A11" s="111" t="s">
        <v>1</v>
      </c>
      <c r="B11" s="113" t="s">
        <v>34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111"/>
      <c r="B12" s="113"/>
      <c r="C12" s="21">
        <v>1.0999999999999999E-2</v>
      </c>
      <c r="D12" s="22">
        <v>350000</v>
      </c>
      <c r="E12" s="23">
        <v>999999.99</v>
      </c>
    </row>
    <row r="13" spans="1:5" x14ac:dyDescent="0.25">
      <c r="A13" s="111"/>
      <c r="B13" s="113"/>
      <c r="C13" s="21">
        <v>7.0000000000000001E-3</v>
      </c>
      <c r="D13" s="22">
        <v>1000000</v>
      </c>
      <c r="E13" s="24" t="s">
        <v>35</v>
      </c>
    </row>
    <row r="14" spans="1:5" x14ac:dyDescent="0.25">
      <c r="A14" s="111" t="s">
        <v>36</v>
      </c>
      <c r="B14" s="113" t="s">
        <v>34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111"/>
      <c r="B15" s="113"/>
      <c r="C15" s="21">
        <v>2.5000000000000001E-2</v>
      </c>
      <c r="D15" s="22">
        <v>350000</v>
      </c>
      <c r="E15" s="23">
        <v>999999.99</v>
      </c>
    </row>
    <row r="16" spans="1:5" x14ac:dyDescent="0.25">
      <c r="A16" s="112"/>
      <c r="B16" s="114"/>
      <c r="C16" s="25">
        <v>1.9E-2</v>
      </c>
      <c r="D16" s="26">
        <v>1000000</v>
      </c>
      <c r="E16" s="27" t="s">
        <v>35</v>
      </c>
    </row>
    <row r="17" spans="1:10" x14ac:dyDescent="0.25">
      <c r="A17" s="111" t="s">
        <v>37</v>
      </c>
      <c r="B17" s="113" t="s">
        <v>34</v>
      </c>
      <c r="C17" s="28">
        <v>0.32</v>
      </c>
      <c r="D17" s="29">
        <v>0</v>
      </c>
      <c r="E17" s="30">
        <v>349999.99</v>
      </c>
    </row>
    <row r="18" spans="1:10" x14ac:dyDescent="0.25">
      <c r="A18" s="111"/>
      <c r="B18" s="113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29"/>
      <c r="B19" s="130"/>
      <c r="C19" s="31">
        <v>0.32</v>
      </c>
      <c r="D19" s="32">
        <v>1000000</v>
      </c>
      <c r="E19" s="33" t="s">
        <v>35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116" t="s">
        <v>38</v>
      </c>
      <c r="B21" s="117"/>
      <c r="C21" s="117"/>
      <c r="D21" s="117"/>
      <c r="E21" s="118"/>
    </row>
    <row r="22" spans="1:10" ht="33" customHeight="1" thickBot="1" x14ac:dyDescent="0.3">
      <c r="A22" s="39" t="s">
        <v>23</v>
      </c>
      <c r="B22" s="40" t="s">
        <v>24</v>
      </c>
      <c r="C22" s="40" t="s">
        <v>39</v>
      </c>
      <c r="D22" s="131" t="s">
        <v>40</v>
      </c>
      <c r="E22" s="132"/>
    </row>
    <row r="23" spans="1:10" x14ac:dyDescent="0.25">
      <c r="A23" s="125" t="s">
        <v>41</v>
      </c>
      <c r="B23" s="133" t="s">
        <v>34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111"/>
      <c r="B24" s="113"/>
      <c r="C24" s="21">
        <v>3.5000000000000003E-2</v>
      </c>
      <c r="D24" s="22">
        <v>70000</v>
      </c>
      <c r="E24" s="23">
        <v>149999.99</v>
      </c>
    </row>
    <row r="25" spans="1:10" x14ac:dyDescent="0.25">
      <c r="A25" s="111"/>
      <c r="B25" s="113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111"/>
      <c r="B26" s="113"/>
      <c r="C26" s="21">
        <v>0.02</v>
      </c>
      <c r="D26" s="22">
        <v>350000</v>
      </c>
      <c r="E26" s="24">
        <v>999999.99</v>
      </c>
    </row>
    <row r="27" spans="1:10" x14ac:dyDescent="0.25">
      <c r="A27" s="111" t="s">
        <v>42</v>
      </c>
      <c r="B27" s="113" t="s">
        <v>34</v>
      </c>
      <c r="C27" s="21">
        <v>0.01</v>
      </c>
      <c r="D27" s="41">
        <v>0</v>
      </c>
      <c r="E27" s="42">
        <v>69999.990000000005</v>
      </c>
    </row>
    <row r="28" spans="1:10" x14ac:dyDescent="0.25">
      <c r="A28" s="111"/>
      <c r="B28" s="113"/>
      <c r="C28" s="21">
        <v>8.0000000000000002E-3</v>
      </c>
      <c r="D28" s="22">
        <v>70000</v>
      </c>
      <c r="E28" s="23">
        <v>149999.99</v>
      </c>
    </row>
    <row r="29" spans="1:10" x14ac:dyDescent="0.25">
      <c r="A29" s="111"/>
      <c r="B29" s="113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111"/>
      <c r="B30" s="113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43</v>
      </c>
      <c r="B31" s="44" t="s">
        <v>44</v>
      </c>
      <c r="C31" s="45" t="s">
        <v>7</v>
      </c>
      <c r="D31" s="46" t="s">
        <v>7</v>
      </c>
      <c r="E31" s="47" t="s">
        <v>7</v>
      </c>
    </row>
    <row r="32" spans="1:10" ht="26.25" customHeight="1" thickBot="1" x14ac:dyDescent="0.3">
      <c r="A32" s="39" t="s">
        <v>23</v>
      </c>
      <c r="B32" s="40" t="s">
        <v>24</v>
      </c>
      <c r="C32" s="48" t="s">
        <v>45</v>
      </c>
      <c r="D32" s="135" t="s">
        <v>7</v>
      </c>
      <c r="E32" s="136"/>
      <c r="J32" s="49"/>
    </row>
    <row r="33" spans="1:5" x14ac:dyDescent="0.25">
      <c r="A33" s="124" t="s">
        <v>20</v>
      </c>
      <c r="B33" s="50" t="s">
        <v>31</v>
      </c>
      <c r="C33" s="41">
        <v>0</v>
      </c>
      <c r="D33" s="51" t="s">
        <v>7</v>
      </c>
      <c r="E33" s="52" t="s">
        <v>7</v>
      </c>
    </row>
    <row r="34" spans="1:5" ht="30" x14ac:dyDescent="0.25">
      <c r="A34" s="124"/>
      <c r="B34" s="53" t="s">
        <v>46</v>
      </c>
      <c r="C34" s="22">
        <v>600</v>
      </c>
      <c r="D34" s="54" t="s">
        <v>7</v>
      </c>
      <c r="E34" s="55" t="s">
        <v>7</v>
      </c>
    </row>
    <row r="35" spans="1:5" ht="30" x14ac:dyDescent="0.25">
      <c r="A35" s="124"/>
      <c r="B35" s="53" t="s">
        <v>47</v>
      </c>
      <c r="C35" s="22">
        <v>400</v>
      </c>
      <c r="D35" s="54" t="s">
        <v>7</v>
      </c>
      <c r="E35" s="55" t="s">
        <v>7</v>
      </c>
    </row>
    <row r="36" spans="1:5" ht="60" x14ac:dyDescent="0.25">
      <c r="A36" s="124"/>
      <c r="B36" s="53" t="s">
        <v>48</v>
      </c>
      <c r="C36" s="26">
        <f>C34+C35</f>
        <v>1000</v>
      </c>
      <c r="D36" s="46"/>
      <c r="E36" s="47"/>
    </row>
    <row r="37" spans="1:5" ht="30.75" thickBot="1" x14ac:dyDescent="0.3">
      <c r="A37" s="137"/>
      <c r="B37" s="56" t="s">
        <v>49</v>
      </c>
      <c r="C37" s="57">
        <v>30</v>
      </c>
      <c r="D37" s="58" t="s">
        <v>7</v>
      </c>
      <c r="E37" s="59" t="s">
        <v>7</v>
      </c>
    </row>
    <row r="38" spans="1:5" x14ac:dyDescent="0.25">
      <c r="C38" s="60"/>
      <c r="D38" s="61"/>
      <c r="E38" s="62"/>
    </row>
    <row r="39" spans="1:5" ht="45" x14ac:dyDescent="0.25">
      <c r="A39" s="138" t="s">
        <v>50</v>
      </c>
      <c r="B39" s="138"/>
      <c r="C39" s="138"/>
      <c r="D39" s="138"/>
      <c r="E39" s="63" t="s">
        <v>18</v>
      </c>
    </row>
    <row r="40" spans="1:5" x14ac:dyDescent="0.25">
      <c r="A40" s="134" t="s">
        <v>51</v>
      </c>
      <c r="B40" s="134"/>
      <c r="C40" s="134"/>
      <c r="D40" s="134"/>
      <c r="E40" s="64">
        <v>800</v>
      </c>
    </row>
    <row r="41" spans="1:5" x14ac:dyDescent="0.25">
      <c r="A41" s="134" t="s">
        <v>52</v>
      </c>
      <c r="B41" s="134"/>
      <c r="C41" s="134"/>
      <c r="D41" s="134"/>
      <c r="E41" s="64">
        <v>700</v>
      </c>
    </row>
    <row r="42" spans="1:5" x14ac:dyDescent="0.25">
      <c r="A42" s="134" t="s">
        <v>53</v>
      </c>
      <c r="B42" s="134"/>
      <c r="C42" s="134"/>
      <c r="D42" s="134"/>
      <c r="E42" s="64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7E5E54-3B00-437E-B968-38FC5738AC5B}"/>
</file>

<file path=customXml/itemProps2.xml><?xml version="1.0" encoding="utf-8"?>
<ds:datastoreItem xmlns:ds="http://schemas.openxmlformats.org/officeDocument/2006/customXml" ds:itemID="{CE629189-1894-4149-AE72-F8F3FF33AC5C}"/>
</file>

<file path=customXml/itemProps3.xml><?xml version="1.0" encoding="utf-8"?>
<ds:datastoreItem xmlns:ds="http://schemas.openxmlformats.org/officeDocument/2006/customXml" ds:itemID="{0B29FDC5-B51C-41A4-AB4E-809F63E0EE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P01</vt:lpstr>
      <vt:lpstr>Všeobecné informácie</vt:lpstr>
      <vt:lpstr>výberové polia</vt:lpstr>
      <vt:lpstr>limity</vt:lpstr>
      <vt:lpstr>'P01'!Oblasť_tlače</vt:lpstr>
      <vt:lpstr>'Všeobecné informácie'!Oblasť_tlače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 OIMRK</cp:lastModifiedBy>
  <cp:lastPrinted>2017-02-27T08:37:40Z</cp:lastPrinted>
  <dcterms:created xsi:type="dcterms:W3CDTF">2016-08-17T07:38:10Z</dcterms:created>
  <dcterms:modified xsi:type="dcterms:W3CDTF">2020-06-12T09:01:32Z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