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3.kolo MS\"/>
    </mc:Choice>
  </mc:AlternateContent>
  <bookViews>
    <workbookView xWindow="0" yWindow="0" windowWidth="28800" windowHeight="11835"/>
  </bookViews>
  <sheets>
    <sheet name="schvalene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11" i="1" l="1"/>
  <c r="H11" i="1"/>
</calcChain>
</file>

<file path=xl/sharedStrings.xml><?xml version="1.0" encoding="utf-8"?>
<sst xmlns="http://schemas.openxmlformats.org/spreadsheetml/2006/main" count="47" uniqueCount="41">
  <si>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</si>
  <si>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</si>
  <si>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</si>
  <si>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</si>
  <si>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</si>
  <si>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</si>
  <si>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</si>
  <si>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</si>
  <si>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</si>
  <si>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IČO</t>
  </si>
  <si>
    <t>Spolu</t>
  </si>
  <si>
    <t>Zoznam schválených ŽoNFP-  OPLZ-PO6-SC612-2016-1a -3. kolo</t>
  </si>
  <si>
    <t>NFP312060C818</t>
  </si>
  <si>
    <t>PRÍSTAVBA MATERSKEJ ŠKOLY – ŽEHŇA</t>
  </si>
  <si>
    <t>Obec Žehňa</t>
  </si>
  <si>
    <t>NFP312060D224</t>
  </si>
  <si>
    <t>Výstavba materskej školy v Pečovskej Novej Vsi na parcele KN-C č.1471/22</t>
  </si>
  <si>
    <t>Obec Pečovská Nová Ves</t>
  </si>
  <si>
    <t>NFP312060D239</t>
  </si>
  <si>
    <t>Rekonštrukcia s rozšírením kapacít MŠ Chmeľov</t>
  </si>
  <si>
    <t>Obec Chmeľov</t>
  </si>
  <si>
    <t>NFP312060D251</t>
  </si>
  <si>
    <t>Výstavba MŠ v obci Trhovište</t>
  </si>
  <si>
    <t>Obec Trhovište</t>
  </si>
  <si>
    <t>NFP312060D366</t>
  </si>
  <si>
    <t>Výstavba materskej školy v obci Rakúsy - časť osada</t>
  </si>
  <si>
    <t>Obec Rakúsy</t>
  </si>
  <si>
    <t>NFP312060D400</t>
  </si>
  <si>
    <t>Materská škola Mníšek nad Hnilcom</t>
  </si>
  <si>
    <t>Obec Mníšek nad Hnilcom</t>
  </si>
  <si>
    <t>NFP312060D404</t>
  </si>
  <si>
    <t>Novostavba materskej školy v obci Hranovnica</t>
  </si>
  <si>
    <t>Obec Hranovnica</t>
  </si>
  <si>
    <t>00328057</t>
  </si>
  <si>
    <t>Prešovský kraj</t>
  </si>
  <si>
    <t>00327590</t>
  </si>
  <si>
    <t>00327115</t>
  </si>
  <si>
    <t>00325899</t>
  </si>
  <si>
    <t>Košický kraj</t>
  </si>
  <si>
    <t>00326488</t>
  </si>
  <si>
    <t>00326224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</si>
</sst>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#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  <font>
      <b/>
      <sz val="10"/>
      <color indexed="8"/>
      <name val="Roboto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3" fillId="5" borderId="16" xfId="0" applyFont="1" applyFill="1" applyBorder="1" applyAlignment="1" applyProtection="1">
      <alignment horizontal="left" vertical="center" wrapText="1"/>
    </xf>
    <xf numFmtId="0" fontId="3" fillId="5" borderId="17" xfId="0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/>
    </xf>
    <xf numFmtId="44" fontId="1" fillId="3" borderId="8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0" fillId="4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E27" sqref="E27"/>
    </sheetView>
  </sheetViews>
  <sheetFormatPr defaultRowHeight="15"/>
  <cols>
    <col min="1" max="1" width="13.140625" style="1" customWidth="1"/>
    <col min="2" max="2" width="16.5703125" style="1" customWidth="1"/>
    <col min="3" max="3" width="60.140625" style="1" customWidth="1"/>
    <col min="4" max="4" width="18.85546875" style="1" customWidth="1"/>
    <col min="5" max="5" width="18.28515625" style="1" customWidth="1"/>
    <col min="6" max="6" width="14.42578125" style="1" customWidth="1"/>
    <col min="7" max="7" width="17.28515625" style="4" customWidth="1"/>
    <col min="8" max="8" width="15.140625" style="4" customWidth="1"/>
    <col min="9" max="9" width="15.5703125" style="4" customWidth="1"/>
    <col min="10" max="16384" width="9.140625" style="1"/>
  </cols>
  <sheetData>
    <row r="1" spans="1:17" ht="36" customHeight="1" thickBo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3"/>
      <c r="K1" s="3"/>
      <c r="L1" s="3"/>
      <c r="M1" s="3"/>
      <c r="N1" s="3"/>
      <c r="O1" s="3"/>
      <c r="P1" s="3"/>
      <c r="Q1" s="3"/>
    </row>
    <row r="2" spans="1:17" ht="21.75" thickBo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9</v>
      </c>
      <c r="G2" s="31" t="s">
        <v>5</v>
      </c>
      <c r="H2" s="32"/>
      <c r="I2" s="32"/>
      <c r="J2" s="3"/>
      <c r="K2" s="3"/>
      <c r="L2" s="3"/>
      <c r="M2" s="3"/>
      <c r="N2" s="3"/>
      <c r="O2" s="3"/>
      <c r="P2" s="3"/>
      <c r="Q2" s="3"/>
    </row>
    <row r="3" spans="1:17" ht="15.75" thickBot="1">
      <c r="A3" s="29"/>
      <c r="B3" s="30"/>
      <c r="C3" s="30"/>
      <c r="D3" s="30"/>
      <c r="E3" s="30"/>
      <c r="F3" s="30"/>
      <c r="G3" s="2" t="s">
        <v>6</v>
      </c>
      <c r="H3" s="2" t="s">
        <v>7</v>
      </c>
      <c r="I3" s="21" t="s">
        <v>8</v>
      </c>
      <c r="J3" s="3"/>
      <c r="K3" s="3"/>
      <c r="L3" s="3"/>
      <c r="M3" s="3"/>
      <c r="N3" s="3"/>
      <c r="O3" s="3"/>
      <c r="P3" s="3"/>
      <c r="Q3" s="3"/>
    </row>
    <row r="4" spans="1:17" ht="24" customHeight="1">
      <c r="A4" s="5">
        <v>1</v>
      </c>
      <c r="B4" s="6" t="s">
        <v>12</v>
      </c>
      <c r="C4" s="6" t="s">
        <v>13</v>
      </c>
      <c r="D4" s="7" t="s">
        <v>14</v>
      </c>
      <c r="E4" s="33" t="s">
        <v>34</v>
      </c>
      <c r="F4" s="36" t="s">
        <v>33</v>
      </c>
      <c r="G4" s="14">
        <v>169800</v>
      </c>
      <c r="H4" s="15">
        <f>G4*0.95</f>
        <v>161310</v>
      </c>
      <c r="I4" s="14">
        <f>G4*0.85</f>
        <v>144330</v>
      </c>
      <c r="J4" s="3"/>
      <c r="K4" s="3"/>
      <c r="L4" s="3"/>
      <c r="M4" s="3"/>
      <c r="N4" s="3"/>
      <c r="O4" s="3"/>
      <c r="P4" s="3"/>
      <c r="Q4" s="3"/>
    </row>
    <row r="5" spans="1:17" ht="24.75" customHeight="1">
      <c r="A5" s="8">
        <v>2</v>
      </c>
      <c r="B5" s="9" t="s">
        <v>15</v>
      </c>
      <c r="C5" s="9" t="s">
        <v>16</v>
      </c>
      <c r="D5" s="10" t="s">
        <v>17</v>
      </c>
      <c r="E5" s="35" t="s">
        <v>34</v>
      </c>
      <c r="F5" s="37" t="s">
        <v>35</v>
      </c>
      <c r="G5" s="16">
        <v>324628.92</v>
      </c>
      <c r="H5" s="17">
        <f t="shared" ref="H5:H10" si="0">G5*0.95</f>
        <v>308397.47399999999</v>
      </c>
      <c r="I5" s="16">
        <f t="shared" ref="I5:I10" si="1">G5*0.85</f>
        <v>275934.58199999999</v>
      </c>
      <c r="J5" s="3"/>
      <c r="K5" s="3"/>
      <c r="L5" s="3"/>
      <c r="M5" s="3"/>
      <c r="N5" s="3"/>
      <c r="O5" s="3"/>
      <c r="P5" s="3"/>
      <c r="Q5" s="3"/>
    </row>
    <row r="6" spans="1:17" ht="23.25" customHeight="1">
      <c r="A6" s="8">
        <v>3</v>
      </c>
      <c r="B6" s="9" t="s">
        <v>18</v>
      </c>
      <c r="C6" s="9" t="s">
        <v>19</v>
      </c>
      <c r="D6" s="10" t="s">
        <v>20</v>
      </c>
      <c r="E6" s="35" t="s">
        <v>34</v>
      </c>
      <c r="F6" s="37" t="s">
        <v>36</v>
      </c>
      <c r="G6" s="16">
        <v>185841.97</v>
      </c>
      <c r="H6" s="17">
        <f t="shared" si="0"/>
        <v>176549.87149999998</v>
      </c>
      <c r="I6" s="16">
        <f t="shared" si="1"/>
        <v>157965.67449999999</v>
      </c>
      <c r="J6" s="3"/>
      <c r="K6" s="3"/>
      <c r="L6" s="3"/>
      <c r="M6" s="3"/>
      <c r="N6" s="3"/>
      <c r="O6" s="3"/>
      <c r="P6" s="3"/>
      <c r="Q6" s="3"/>
    </row>
    <row r="7" spans="1:17" ht="24" customHeight="1">
      <c r="A7" s="8">
        <v>4</v>
      </c>
      <c r="B7" s="9" t="s">
        <v>21</v>
      </c>
      <c r="C7" s="9" t="s">
        <v>22</v>
      </c>
      <c r="D7" s="10" t="s">
        <v>23</v>
      </c>
      <c r="E7" s="35" t="s">
        <v>38</v>
      </c>
      <c r="F7" s="37" t="s">
        <v>37</v>
      </c>
      <c r="G7" s="16">
        <v>422809.34</v>
      </c>
      <c r="H7" s="17">
        <f t="shared" si="0"/>
        <v>401668.87300000002</v>
      </c>
      <c r="I7" s="16">
        <f t="shared" si="1"/>
        <v>359387.93900000001</v>
      </c>
      <c r="J7" s="3"/>
      <c r="K7" s="3"/>
      <c r="L7" s="3"/>
      <c r="M7" s="3"/>
      <c r="N7" s="3"/>
      <c r="O7" s="3"/>
      <c r="P7" s="3"/>
      <c r="Q7" s="3"/>
    </row>
    <row r="8" spans="1:17" ht="24.75" customHeight="1">
      <c r="A8" s="8">
        <v>5</v>
      </c>
      <c r="B8" s="9" t="s">
        <v>24</v>
      </c>
      <c r="C8" s="9" t="s">
        <v>25</v>
      </c>
      <c r="D8" s="10" t="s">
        <v>26</v>
      </c>
      <c r="E8" s="35" t="s">
        <v>34</v>
      </c>
      <c r="F8" s="37" t="s">
        <v>39</v>
      </c>
      <c r="G8" s="16">
        <v>501731.23</v>
      </c>
      <c r="H8" s="17">
        <f t="shared" si="0"/>
        <v>476644.66849999997</v>
      </c>
      <c r="I8" s="16">
        <f t="shared" si="1"/>
        <v>426471.54549999995</v>
      </c>
      <c r="J8" s="3"/>
      <c r="K8" s="3"/>
      <c r="L8" s="3"/>
      <c r="M8" s="3"/>
      <c r="N8" s="3"/>
      <c r="O8" s="3"/>
      <c r="P8" s="3"/>
      <c r="Q8" s="3"/>
    </row>
    <row r="9" spans="1:17" ht="24" customHeight="1">
      <c r="A9" s="8">
        <v>6</v>
      </c>
      <c r="B9" s="9" t="s">
        <v>27</v>
      </c>
      <c r="C9" s="9" t="s">
        <v>28</v>
      </c>
      <c r="D9" s="10" t="s">
        <v>29</v>
      </c>
      <c r="E9" s="35" t="s">
        <v>34</v>
      </c>
      <c r="F9" s="37" t="s">
        <v>39</v>
      </c>
      <c r="G9" s="17">
        <v>616400</v>
      </c>
      <c r="H9" s="17">
        <f t="shared" si="0"/>
        <v>585580</v>
      </c>
      <c r="I9" s="16">
        <f t="shared" si="1"/>
        <v>523940</v>
      </c>
      <c r="J9" s="3"/>
      <c r="K9" s="3"/>
      <c r="L9" s="3"/>
      <c r="M9" s="3"/>
      <c r="N9" s="3"/>
      <c r="O9" s="3"/>
      <c r="P9" s="3"/>
      <c r="Q9" s="3"/>
    </row>
    <row r="10" spans="1:17" ht="21" customHeight="1" thickBot="1">
      <c r="A10" s="11">
        <v>7</v>
      </c>
      <c r="B10" s="12" t="s">
        <v>30</v>
      </c>
      <c r="C10" s="12" t="s">
        <v>31</v>
      </c>
      <c r="D10" s="13" t="s">
        <v>32</v>
      </c>
      <c r="E10" s="38" t="s">
        <v>34</v>
      </c>
      <c r="F10" s="39" t="s">
        <v>40</v>
      </c>
      <c r="G10" s="18">
        <v>624000</v>
      </c>
      <c r="H10" s="19">
        <f t="shared" si="0"/>
        <v>592800</v>
      </c>
      <c r="I10" s="18">
        <f t="shared" si="1"/>
        <v>530400</v>
      </c>
      <c r="J10" s="3"/>
      <c r="K10" s="3"/>
      <c r="L10" s="3"/>
      <c r="M10" s="3"/>
      <c r="N10" s="3"/>
      <c r="O10" s="3"/>
      <c r="P10" s="3"/>
      <c r="Q10" s="3"/>
    </row>
    <row r="11" spans="1:17" ht="15.75" thickBot="1">
      <c r="A11" s="22" t="s">
        <v>10</v>
      </c>
      <c r="B11" s="23"/>
      <c r="C11" s="23"/>
      <c r="D11" s="23"/>
      <c r="E11" s="24"/>
      <c r="F11" s="25"/>
      <c r="G11" s="20">
        <f>SUM(G4:G10)</f>
        <v>2845211.46</v>
      </c>
      <c r="H11" s="20">
        <f t="shared" ref="H11:I11" si="2">SUM(H4:H10)</f>
        <v>2702950.8870000001</v>
      </c>
      <c r="I11" s="20">
        <f t="shared" si="2"/>
        <v>2418429.7409999999</v>
      </c>
    </row>
    <row r="16" spans="1:17">
      <c r="F16" s="34"/>
    </row>
    <row r="17" spans="6:6">
      <c r="F17" s="34"/>
    </row>
    <row r="18" spans="6:6">
      <c r="F18" s="34"/>
    </row>
  </sheetData>
  <mergeCells count="9">
    <mergeCell ref="A11:F11"/>
    <mergeCell ref="A1:I1"/>
    <mergeCell ref="A2:A3"/>
    <mergeCell ref="B2:B3"/>
    <mergeCell ref="C2:C3"/>
    <mergeCell ref="D2:D3"/>
    <mergeCell ref="F2:F3"/>
    <mergeCell ref="G2:I2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A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2017-05-09T12:30:10Z</dcterms:modified>
</cp:coreProperties>
</file>