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4" i="2"/>
  <c r="H7" i="2" l="1"/>
  <c r="G7" i="2"/>
  <c r="I7" i="2"/>
</calcChain>
</file>

<file path=xl/sharedStrings.xml><?xml version="1.0" encoding="utf-8"?>
<sst xmlns="http://schemas.openxmlformats.org/spreadsheetml/2006/main" count="31" uniqueCount="28">
  <si>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</si>
  <si>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</si>
  <si>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</si>
  <si>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</si>
  <si>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</si>
  <si>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</si>
  <si>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</si>
  <si>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</si>
  <si>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</si>
  <si>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Spolu</t>
  </si>
  <si>
    <t>Dôvody neschválenia /zastavenia konania žiadosti o NFP</t>
  </si>
  <si>
    <t>IČO</t>
  </si>
  <si>
    <t>Zoznam neschválených  ŽoNFP- OPLZ-PO6-SC611-2016-3</t>
  </si>
  <si>
    <t>NFP312060G008</t>
  </si>
  <si>
    <t>Šarišská Trstená   - Zásobovanie vodou ,   rozvod vody pre MRK</t>
  </si>
  <si>
    <t>NFP312060G009</t>
  </si>
  <si>
    <t>Červenica – infraštruktúra, zmena stavby pred dokončením</t>
  </si>
  <si>
    <t>NFP312060G087</t>
  </si>
  <si>
    <t>Zachytenie vodného zdroja pre rómsku osadu Nálepkovo</t>
  </si>
  <si>
    <t>00690589</t>
  </si>
  <si>
    <t>00326917</t>
  </si>
  <si>
    <t>00329398</t>
  </si>
  <si>
    <t>Obec Šarišská Trstená</t>
  </si>
  <si>
    <t>Obec Červenica</t>
  </si>
  <si>
    <t>Obec Nálepkovo</t>
  </si>
  <si>
    <t xml:space="preserve">Prešovský </t>
  </si>
  <si>
    <t xml:space="preserve">Košický </t>
  </si>
  <si>
    <t>Vydané rozhodnutie o zastavení konania v súlade s ustanovením  § 20 ods.1,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</si>
</sst>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left" vertical="center" wrapText="1"/>
    </xf>
    <xf numFmtId="165" fontId="0" fillId="0" borderId="15" xfId="0" applyNumberFormat="1" applyBorder="1" applyAlignment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165" fontId="0" fillId="0" borderId="13" xfId="0" applyNumberForma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 applyProtection="1">
      <alignment horizontal="left" vertical="center" wrapText="1"/>
    </xf>
    <xf numFmtId="0" fontId="0" fillId="4" borderId="23" xfId="0" applyFill="1" applyBorder="1" applyAlignment="1">
      <alignment horizontal="center" vertical="center"/>
    </xf>
    <xf numFmtId="165" fontId="0" fillId="0" borderId="24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4" fillId="5" borderId="10" xfId="0" applyNumberFormat="1" applyFont="1" applyFill="1" applyBorder="1" applyAlignment="1" applyProtection="1">
      <alignment horizontal="center" vertical="center" wrapText="1"/>
    </xf>
    <xf numFmtId="4" fontId="4" fillId="5" borderId="12" xfId="0" applyNumberFormat="1" applyFont="1" applyFill="1" applyBorder="1" applyAlignment="1" applyProtection="1">
      <alignment horizontal="center" vertical="center" wrapText="1"/>
    </xf>
    <xf numFmtId="4" fontId="4" fillId="5" borderId="23" xfId="0" applyNumberFormat="1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G7" sqref="G7"/>
    </sheetView>
  </sheetViews>
  <sheetFormatPr defaultRowHeight="15"/>
  <cols>
    <col min="1" max="1" width="11.42578125" customWidth="1"/>
    <col min="2" max="2" width="19.85546875" customWidth="1"/>
    <col min="3" max="3" width="54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5" s="1" customFormat="1" ht="36" customHeight="1" thickBot="1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4" t="s">
        <v>10</v>
      </c>
    </row>
    <row r="2" spans="1:15" s="1" customFormat="1" ht="21.75" customHeight="1" thickBot="1">
      <c r="A2" s="36" t="s">
        <v>0</v>
      </c>
      <c r="B2" s="38" t="s">
        <v>1</v>
      </c>
      <c r="C2" s="34" t="s">
        <v>2</v>
      </c>
      <c r="D2" s="34" t="s">
        <v>3</v>
      </c>
      <c r="E2" s="34" t="s">
        <v>4</v>
      </c>
      <c r="F2" s="34" t="s">
        <v>11</v>
      </c>
      <c r="G2" s="40" t="s">
        <v>5</v>
      </c>
      <c r="H2" s="41"/>
      <c r="I2" s="42"/>
      <c r="J2" s="35"/>
      <c r="K2" s="2"/>
    </row>
    <row r="3" spans="1:15" s="1" customFormat="1" ht="15.75" thickBot="1">
      <c r="A3" s="37"/>
      <c r="B3" s="39"/>
      <c r="C3" s="35"/>
      <c r="D3" s="35"/>
      <c r="E3" s="35"/>
      <c r="F3" s="35"/>
      <c r="G3" s="11" t="s">
        <v>6</v>
      </c>
      <c r="H3" s="12" t="s">
        <v>7</v>
      </c>
      <c r="I3" s="12" t="s">
        <v>8</v>
      </c>
      <c r="J3" s="35"/>
      <c r="K3" s="2"/>
    </row>
    <row r="4" spans="1:15" s="1" customFormat="1" ht="87" customHeight="1" thickBot="1">
      <c r="A4" s="13">
        <v>1</v>
      </c>
      <c r="B4" s="15" t="s">
        <v>13</v>
      </c>
      <c r="C4" s="15" t="s">
        <v>14</v>
      </c>
      <c r="D4" s="15" t="s">
        <v>22</v>
      </c>
      <c r="E4" s="3" t="s">
        <v>25</v>
      </c>
      <c r="F4" s="15" t="s">
        <v>19</v>
      </c>
      <c r="G4" s="23">
        <v>61499.32</v>
      </c>
      <c r="H4" s="26">
        <v>58424.35</v>
      </c>
      <c r="I4" s="23">
        <f>G4*0.85</f>
        <v>52274.421999999999</v>
      </c>
      <c r="J4" s="16" t="s">
        <v>27</v>
      </c>
      <c r="K4" s="4"/>
    </row>
    <row r="5" spans="1:15" s="6" customFormat="1" ht="84.75" customHeight="1" thickBot="1">
      <c r="A5" s="14">
        <v>2</v>
      </c>
      <c r="B5" s="17" t="s">
        <v>15</v>
      </c>
      <c r="C5" s="17" t="s">
        <v>16</v>
      </c>
      <c r="D5" s="17" t="s">
        <v>23</v>
      </c>
      <c r="E5" s="5" t="s">
        <v>25</v>
      </c>
      <c r="F5" s="17" t="s">
        <v>20</v>
      </c>
      <c r="G5" s="24">
        <v>367500</v>
      </c>
      <c r="H5" s="27">
        <v>349125</v>
      </c>
      <c r="I5" s="23">
        <f t="shared" ref="I5:I6" si="0">G5*0.85</f>
        <v>312375</v>
      </c>
      <c r="J5" s="18" t="s">
        <v>27</v>
      </c>
      <c r="K5" s="4"/>
      <c r="L5" s="4"/>
      <c r="M5" s="1"/>
      <c r="N5" s="1"/>
      <c r="O5" s="1"/>
    </row>
    <row r="6" spans="1:15" s="1" customFormat="1" ht="87" customHeight="1" thickBot="1">
      <c r="A6" s="19">
        <v>3</v>
      </c>
      <c r="B6" s="20" t="s">
        <v>17</v>
      </c>
      <c r="C6" s="20" t="s">
        <v>18</v>
      </c>
      <c r="D6" s="20" t="s">
        <v>24</v>
      </c>
      <c r="E6" s="21" t="s">
        <v>26</v>
      </c>
      <c r="F6" s="20" t="s">
        <v>21</v>
      </c>
      <c r="G6" s="25">
        <v>23625.01</v>
      </c>
      <c r="H6" s="28">
        <v>22443.759999999998</v>
      </c>
      <c r="I6" s="23">
        <f t="shared" si="0"/>
        <v>20081.2585</v>
      </c>
      <c r="J6" s="22" t="s">
        <v>27</v>
      </c>
      <c r="K6" s="4"/>
    </row>
    <row r="7" spans="1:15" s="7" customFormat="1" ht="29.25" customHeight="1" thickBot="1">
      <c r="A7" s="29" t="s">
        <v>9</v>
      </c>
      <c r="B7" s="30"/>
      <c r="C7" s="30"/>
      <c r="D7" s="30"/>
      <c r="E7" s="30"/>
      <c r="F7" s="31"/>
      <c r="G7" s="9">
        <f>SUM(G4:G6)</f>
        <v>452624.33</v>
      </c>
      <c r="H7" s="10">
        <f>SUM(H4:H6)</f>
        <v>429993.11</v>
      </c>
      <c r="I7" s="10">
        <f>SUM(I4:I6)</f>
        <v>384730.68050000002</v>
      </c>
      <c r="J7" s="8"/>
    </row>
  </sheetData>
  <sortState ref="A4:O12">
    <sortCondition ref="B4:B12"/>
  </sortState>
  <mergeCells count="10">
    <mergeCell ref="A7:F7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2018-03-09T10:35:24Z</dcterms:modified>
</cp:coreProperties>
</file>