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I10" i="1"/>
  <c r="I9" i="1"/>
  <c r="I8" i="1"/>
  <c r="I7" i="1"/>
  <c r="I6" i="1"/>
  <c r="I4" i="1"/>
  <c r="I5" i="1"/>
</calcChain>
</file>

<file path=xl/sharedStrings.xml><?xml version="1.0" encoding="utf-8"?>
<sst xmlns="http://schemas.openxmlformats.org/spreadsheetml/2006/main" count="47" uniqueCount="43">
  <si>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</si>
  <si>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</si>
  <si>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</si>
  <si>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</si>
  <si>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</si>
  <si>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</si>
  <si>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</si>
  <si>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</si>
  <si>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</si>
  <si>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Obec Parchovany</t>
  </si>
  <si>
    <t>Spolu</t>
  </si>
  <si>
    <t>IČO</t>
  </si>
  <si>
    <t>NFP312060C253</t>
  </si>
  <si>
    <t>Komunitné centrum mesta Michalovce</t>
  </si>
  <si>
    <t>Mesto Michalovce</t>
  </si>
  <si>
    <t>NFP312060C505</t>
  </si>
  <si>
    <t>Výstavba komunitného centra v obci Pavlovce nad Uhom</t>
  </si>
  <si>
    <t>Obec Pavlovce nad Uhom</t>
  </si>
  <si>
    <t>NFP312060C566</t>
  </si>
  <si>
    <t>Rekonštrukcia a modernizácia Komunitného centra Kráľovský Chlmec</t>
  </si>
  <si>
    <t>Mesto Kráľovský Chlmec</t>
  </si>
  <si>
    <t>NFP312060C246</t>
  </si>
  <si>
    <t>Komunitné centrum v obci Parchovany</t>
  </si>
  <si>
    <t>NFP312060C359</t>
  </si>
  <si>
    <t>Komunitné centrum Širkovce</t>
  </si>
  <si>
    <t>Obec Širkovce</t>
  </si>
  <si>
    <t>NFP312060C548</t>
  </si>
  <si>
    <t>Rekonštrukcia priemyselnej budovy na komunitné centrum</t>
  </si>
  <si>
    <t>Obec Zámutov</t>
  </si>
  <si>
    <t>NFP312060C401</t>
  </si>
  <si>
    <t>Komunitné centrum Slavkovce</t>
  </si>
  <si>
    <t>Obec Slavkovce</t>
  </si>
  <si>
    <t>00325490</t>
  </si>
  <si>
    <t>00325589</t>
  </si>
  <si>
    <t>00331619</t>
  </si>
  <si>
    <t>00331813</t>
  </si>
  <si>
    <t>00319112</t>
  </si>
  <si>
    <t>00332968</t>
  </si>
  <si>
    <t>00325775</t>
  </si>
  <si>
    <t>Košický kraj</t>
  </si>
  <si>
    <t>Banskobystrický kraj</t>
  </si>
  <si>
    <t>Prešovský kraj</t>
  </si>
  <si>
    <t>Zoznam schválených ŽoNFP-  OPLZ-PO6-SC613-2016-2 - 1.kolo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</si>
</sst>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\ [$€-41B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0" fillId="4" borderId="20" xfId="0" applyNumberFormat="1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5" xfId="0" applyNumberFormat="1" applyFill="1" applyBorder="1" applyAlignment="1">
      <alignment horizontal="center" vertical="center"/>
    </xf>
    <xf numFmtId="14" fontId="0" fillId="4" borderId="26" xfId="0" applyNumberForma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8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D16" sqref="D16"/>
    </sheetView>
  </sheetViews>
  <sheetFormatPr defaultRowHeight="15" x14ac:dyDescent="0.25"/>
  <cols>
    <col min="1" max="1" width="13.140625" style="1" customWidth="1"/>
    <col min="2" max="2" width="16.5703125" style="1" customWidth="1"/>
    <col min="3" max="3" width="67.28515625" style="1" customWidth="1"/>
    <col min="4" max="4" width="26.42578125" style="1" customWidth="1"/>
    <col min="5" max="6" width="18.42578125" style="1" customWidth="1"/>
    <col min="7" max="7" width="13.7109375" style="11" customWidth="1"/>
    <col min="8" max="8" width="13.140625" style="11" customWidth="1"/>
    <col min="9" max="9" width="17.85546875" style="11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11" ht="36" customHeight="1" thickBot="1" x14ac:dyDescent="0.3">
      <c r="A1" s="39" t="s">
        <v>42</v>
      </c>
      <c r="B1" s="40"/>
      <c r="C1" s="40"/>
      <c r="D1" s="40"/>
      <c r="E1" s="40"/>
      <c r="F1" s="40"/>
      <c r="G1" s="40"/>
      <c r="H1" s="40"/>
      <c r="I1" s="41"/>
    </row>
    <row r="2" spans="1:11" ht="21.75" thickBot="1" x14ac:dyDescent="0.3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11</v>
      </c>
      <c r="G2" s="45" t="s">
        <v>5</v>
      </c>
      <c r="H2" s="46"/>
      <c r="I2" s="47"/>
      <c r="J2" s="2"/>
    </row>
    <row r="3" spans="1:11" ht="15.75" thickBot="1" x14ac:dyDescent="0.3">
      <c r="A3" s="43"/>
      <c r="B3" s="44"/>
      <c r="C3" s="44"/>
      <c r="D3" s="44"/>
      <c r="E3" s="44"/>
      <c r="F3" s="44"/>
      <c r="G3" s="3" t="s">
        <v>6</v>
      </c>
      <c r="H3" s="4" t="s">
        <v>7</v>
      </c>
      <c r="I3" s="5" t="s">
        <v>8</v>
      </c>
      <c r="J3" s="2"/>
    </row>
    <row r="4" spans="1:11" ht="20.100000000000001" customHeight="1" x14ac:dyDescent="0.25">
      <c r="A4" s="23">
        <v>1</v>
      </c>
      <c r="B4" s="24" t="s">
        <v>12</v>
      </c>
      <c r="C4" s="24" t="s">
        <v>13</v>
      </c>
      <c r="D4" s="27" t="s">
        <v>14</v>
      </c>
      <c r="E4" s="6" t="s">
        <v>39</v>
      </c>
      <c r="F4" s="27" t="s">
        <v>32</v>
      </c>
      <c r="G4" s="30">
        <v>113256</v>
      </c>
      <c r="H4" s="30">
        <v>107593.2</v>
      </c>
      <c r="I4" s="31">
        <f t="shared" ref="I4" si="0">G4*0.85</f>
        <v>96267.599999999991</v>
      </c>
      <c r="J4" s="7"/>
      <c r="K4" s="7"/>
    </row>
    <row r="5" spans="1:11" ht="23.25" customHeight="1" x14ac:dyDescent="0.25">
      <c r="A5" s="12">
        <v>2</v>
      </c>
      <c r="B5" s="25" t="s">
        <v>15</v>
      </c>
      <c r="C5" s="25" t="s">
        <v>16</v>
      </c>
      <c r="D5" s="28" t="s">
        <v>17</v>
      </c>
      <c r="E5" s="8" t="s">
        <v>39</v>
      </c>
      <c r="F5" s="28" t="s">
        <v>33</v>
      </c>
      <c r="G5" s="32">
        <v>310310</v>
      </c>
      <c r="H5" s="32">
        <v>294794.5</v>
      </c>
      <c r="I5" s="33">
        <f>G5*0.85</f>
        <v>263763.5</v>
      </c>
      <c r="J5" s="7"/>
      <c r="K5" s="7"/>
    </row>
    <row r="6" spans="1:11" ht="21.75" customHeight="1" x14ac:dyDescent="0.25">
      <c r="A6" s="12">
        <v>3</v>
      </c>
      <c r="B6" s="25" t="s">
        <v>18</v>
      </c>
      <c r="C6" s="25" t="s">
        <v>19</v>
      </c>
      <c r="D6" s="28" t="s">
        <v>20</v>
      </c>
      <c r="E6" s="8" t="s">
        <v>39</v>
      </c>
      <c r="F6" s="28" t="s">
        <v>34</v>
      </c>
      <c r="G6" s="32">
        <v>257212</v>
      </c>
      <c r="H6" s="32">
        <v>244351.4</v>
      </c>
      <c r="I6" s="33">
        <f t="shared" ref="I6:I10" si="1">G6*0.85</f>
        <v>218630.19999999998</v>
      </c>
      <c r="J6" s="7"/>
      <c r="K6" s="7"/>
    </row>
    <row r="7" spans="1:11" ht="19.5" customHeight="1" x14ac:dyDescent="0.25">
      <c r="A7" s="12">
        <v>4</v>
      </c>
      <c r="B7" s="25" t="s">
        <v>21</v>
      </c>
      <c r="C7" s="25" t="s">
        <v>22</v>
      </c>
      <c r="D7" s="28" t="s">
        <v>9</v>
      </c>
      <c r="E7" s="8" t="s">
        <v>39</v>
      </c>
      <c r="F7" s="28" t="s">
        <v>35</v>
      </c>
      <c r="G7" s="32">
        <v>206566.39999999999</v>
      </c>
      <c r="H7" s="32">
        <v>196238.07999999999</v>
      </c>
      <c r="I7" s="33">
        <f t="shared" si="1"/>
        <v>175581.44</v>
      </c>
      <c r="J7" s="7"/>
      <c r="K7" s="7"/>
    </row>
    <row r="8" spans="1:11" ht="21.75" customHeight="1" x14ac:dyDescent="0.25">
      <c r="A8" s="12">
        <v>5</v>
      </c>
      <c r="B8" s="25" t="s">
        <v>23</v>
      </c>
      <c r="C8" s="25" t="s">
        <v>24</v>
      </c>
      <c r="D8" s="28" t="s">
        <v>25</v>
      </c>
      <c r="E8" s="8" t="s">
        <v>40</v>
      </c>
      <c r="F8" s="28" t="s">
        <v>36</v>
      </c>
      <c r="G8" s="32">
        <v>117132.56</v>
      </c>
      <c r="H8" s="32">
        <v>111275.93</v>
      </c>
      <c r="I8" s="33">
        <f t="shared" si="1"/>
        <v>99562.675999999992</v>
      </c>
      <c r="J8" s="7"/>
      <c r="K8" s="7"/>
    </row>
    <row r="9" spans="1:11" ht="21" customHeight="1" x14ac:dyDescent="0.25">
      <c r="A9" s="12">
        <v>6</v>
      </c>
      <c r="B9" s="25" t="s">
        <v>26</v>
      </c>
      <c r="C9" s="25" t="s">
        <v>27</v>
      </c>
      <c r="D9" s="28" t="s">
        <v>28</v>
      </c>
      <c r="E9" s="8" t="s">
        <v>41</v>
      </c>
      <c r="F9" s="28" t="s">
        <v>37</v>
      </c>
      <c r="G9" s="32">
        <v>216304.56</v>
      </c>
      <c r="H9" s="32">
        <v>205489.33</v>
      </c>
      <c r="I9" s="33">
        <f t="shared" si="1"/>
        <v>183858.87599999999</v>
      </c>
      <c r="J9" s="7"/>
      <c r="K9" s="7"/>
    </row>
    <row r="10" spans="1:11" ht="21" customHeight="1" thickBot="1" x14ac:dyDescent="0.3">
      <c r="A10" s="16">
        <v>7</v>
      </c>
      <c r="B10" s="26" t="s">
        <v>29</v>
      </c>
      <c r="C10" s="26" t="s">
        <v>30</v>
      </c>
      <c r="D10" s="29" t="s">
        <v>31</v>
      </c>
      <c r="E10" s="17" t="s">
        <v>41</v>
      </c>
      <c r="F10" s="29" t="s">
        <v>38</v>
      </c>
      <c r="G10" s="34">
        <v>107500</v>
      </c>
      <c r="H10" s="34">
        <v>102125</v>
      </c>
      <c r="I10" s="35">
        <f t="shared" si="1"/>
        <v>91375</v>
      </c>
      <c r="J10" s="7"/>
      <c r="K10" s="7"/>
    </row>
    <row r="11" spans="1:11" s="10" customFormat="1" ht="29.25" customHeight="1" thickBot="1" x14ac:dyDescent="0.3">
      <c r="A11" s="36" t="s">
        <v>10</v>
      </c>
      <c r="B11" s="37"/>
      <c r="C11" s="37"/>
      <c r="D11" s="37"/>
      <c r="E11" s="37"/>
      <c r="F11" s="38"/>
      <c r="G11" s="21">
        <f>SUM(G4:G10)</f>
        <v>1328281.52</v>
      </c>
      <c r="H11" s="21">
        <f>SUM(H4:H10)</f>
        <v>1261867.44</v>
      </c>
      <c r="I11" s="22">
        <f>SUM(I4:I10)</f>
        <v>1129039.2919999999</v>
      </c>
    </row>
    <row r="12" spans="1:11" s="10" customFormat="1" x14ac:dyDescent="0.25">
      <c r="A12" s="9"/>
      <c r="G12" s="18"/>
      <c r="H12" s="19"/>
      <c r="I12" s="20"/>
    </row>
    <row r="13" spans="1:11" s="10" customFormat="1" x14ac:dyDescent="0.25">
      <c r="A13" s="9"/>
      <c r="G13" s="13"/>
      <c r="H13" s="14"/>
      <c r="I13" s="15"/>
    </row>
  </sheetData>
  <mergeCells count="9">
    <mergeCell ref="A11:F11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2018-03-09T10:01:37Z</dcterms:modified>
</cp:coreProperties>
</file>