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to_zošit" defaultThemeVersion="164011"/>
  <mc:AlternateContent xmlns:mc="http://schemas.openxmlformats.org/markup-compatibility/2006">
    <mc:Choice Requires="x15">
      <x15ac:absPath xmlns:x15ac="http://schemas.microsoft.com/office/spreadsheetml/2010/11/ac" url="C:\Users\Kompasova1291419\Documents\analyzy a štatistiky\analýzy\analýzy 2023\ročná\"/>
    </mc:Choice>
  </mc:AlternateContent>
  <bookViews>
    <workbookView xWindow="0" yWindow="0" windowWidth="23250" windowHeight="11580" tabRatio="737"/>
  </bookViews>
  <sheets>
    <sheet name="TITULNÁ STRÁNKA" sheetId="81" r:id="rId1"/>
    <sheet name="OBSAH" sheetId="82" r:id="rId2"/>
    <sheet name="SKRATKY" sheetId="3" r:id="rId3"/>
    <sheet name="POJMY" sheetId="4" r:id="rId4"/>
    <sheet name="LM_1_TOKY" sheetId="5" r:id="rId5"/>
    <sheet name="LM_1.1_TOKY_HP" sheetId="75" r:id="rId6"/>
    <sheet name="LM_2_POBYT" sheetId="9" r:id="rId7"/>
    <sheet name="LM_2.1_POBYT_K_PRISLUSNOST" sheetId="10" r:id="rId8"/>
    <sheet name="LM_2.2_POBYT_K_KRAJE" sheetId="11" r:id="rId9"/>
    <sheet name="LM_2.3_POBYT_K_EU" sheetId="6" r:id="rId10"/>
    <sheet name="LM_2.4_POBYT_K_UCEL" sheetId="12" r:id="rId11"/>
    <sheet name="LM_2.5_POBYT_UDELENE" sheetId="76" r:id="rId12"/>
    <sheet name="LM_2.6_POBYT_UDELENE_PRISLUSN" sheetId="77" r:id="rId13"/>
    <sheet name="LM_2.7_POBYT_UDELENE_UCEL" sheetId="78" r:id="rId14"/>
    <sheet name="LM_3_VIZA" sheetId="7" r:id="rId15"/>
    <sheet name="LM_3.1_VIZA_NARODNE_OCVO" sheetId="13" r:id="rId16"/>
    <sheet name="LM_3.2_VIZA_NARODNE_OCP PZ" sheetId="14" r:id="rId17"/>
    <sheet name="LM_3.3_VIZA_PREVIERKY" sheetId="92" r:id="rId18"/>
    <sheet name="LM_3.4_VIZA_NESUHLASNE" sheetId="16" r:id="rId19"/>
    <sheet name="LM_3.5_VIZA_PREVIERKY_POZVANI" sheetId="80" r:id="rId20"/>
    <sheet name="NM_4_PREHLAD" sheetId="8" r:id="rId21"/>
    <sheet name="NM_4.1_PREHLAD_RHCP" sheetId="17" r:id="rId22"/>
    <sheet name="NM_4.2_PREHLAD_PRISLUSNOST" sheetId="18" r:id="rId23"/>
    <sheet name="NPŠH_5_PREHLAD" sheetId="19" r:id="rId24"/>
    <sheet name="NPŠH_5.1_SPOSOB" sheetId="20" r:id="rId25"/>
    <sheet name="NPŠH_5.2_UTVARY" sheetId="21" r:id="rId26"/>
    <sheet name="NPŠH_5.3_MIMO HP" sheetId="22" r:id="rId27"/>
    <sheet name="NPŠH_5.4_CEZ HP" sheetId="23" r:id="rId28"/>
    <sheet name="NPŠH_5.5_PRISLUSNOST_VEK" sheetId="24" r:id="rId29"/>
    <sheet name="NP_6_PREHLAD" sheetId="26" r:id="rId30"/>
    <sheet name="NP_6.1_VNUTROZEMIE" sheetId="93" r:id="rId31"/>
    <sheet name="NP_6.2_VNUTROZEMIE_USEK SH" sheetId="28" r:id="rId32"/>
    <sheet name="NP_6.3_PRISLUSNOST_VEK" sheetId="33" r:id="rId33"/>
    <sheet name="NP_6.4_OVERSTAYERS" sheetId="94" r:id="rId34"/>
    <sheet name="NP_6.5_STM" sheetId="95" r:id="rId35"/>
    <sheet name="NP_6.6_STM_VYVOJ_VEK" sheetId="96" r:id="rId36"/>
    <sheet name="NP_6.7_STM_CIELOVE" sheetId="97" r:id="rId37"/>
    <sheet name="NP_6.8_REALIZOVAL_RHCP" sheetId="31" r:id="rId38"/>
    <sheet name="NP_6.9_REALIZOVAL_RHCP_PRISLU" sheetId="34" r:id="rId39"/>
    <sheet name="NP_6.10_UTVARY" sheetId="29" r:id="rId40"/>
    <sheet name="NP_6.11_UTVARY_RHCP BA" sheetId="35" r:id="rId41"/>
    <sheet name="NP_6.12_UTVARY_RHCP BB" sheetId="36" r:id="rId42"/>
    <sheet name="NP_6.13_UTVARY_RHCP PO" sheetId="37" r:id="rId43"/>
    <sheet name="NP_6.14_UTVARY_RHCP SO" sheetId="38" r:id="rId44"/>
    <sheet name="NPŠH_NP_7_MBS" sheetId="39" r:id="rId45"/>
    <sheet name="AZYL_8_ZIADOSTI" sheetId="40" r:id="rId46"/>
    <sheet name="AZYL_8.1_ZIADOSTI_NP_NPŠH" sheetId="41" r:id="rId47"/>
    <sheet name="AZYL_8.2_ZIADOSTI_NP_NPŠH_POROV" sheetId="42" r:id="rId48"/>
    <sheet name="DOKLADY_9_PREHLAD" sheetId="85" r:id="rId49"/>
    <sheet name="DOKLADY_9.1_DRUH_DOKLADU" sheetId="86" r:id="rId50"/>
    <sheet name="DOKLADY_9.2_DRUH_FALSOVANIA" sheetId="87" r:id="rId51"/>
    <sheet name="DOKLADY_9.3_DRUH_PRISLUSNOST" sheetId="88" r:id="rId52"/>
    <sheet name="DOKLADY_9.4_PECIATKY" sheetId="89" r:id="rId53"/>
    <sheet name="OV_10_PREHLAD" sheetId="47" r:id="rId54"/>
    <sheet name="OV_10.1_PRISLUSNOST_DOVODY" sheetId="49" r:id="rId55"/>
    <sheet name="OV_10.2_PRISLUSNOST_POZEMNA" sheetId="50" r:id="rId56"/>
    <sheet name="OV_10.3_PRISLUSNOST_VZDUSNA" sheetId="51" r:id="rId57"/>
    <sheet name="PREVADZACI_11_PREHLAD" sheetId="52" r:id="rId58"/>
    <sheet name="PREVADZACI_11.1_PREHLAD_TC" sheetId="91" r:id="rId59"/>
    <sheet name="PREVADZACI_11.2_REALIZOVANE" sheetId="55" r:id="rId60"/>
    <sheet name="PREVADZACI_11.3_PRISLUSNOST" sheetId="56" r:id="rId61"/>
    <sheet name="PREVADZACI_11.4_OBCHODOVANIE " sheetId="57" r:id="rId62"/>
    <sheet name="NAVRATY_12_READMISIA" sheetId="58" r:id="rId63"/>
    <sheet name="NAVRATY_12.1_READMISIA_ODOVZD" sheetId="59" r:id="rId64"/>
    <sheet name="NAVRATY_12.2_READMISIA_PRIJATE" sheetId="60" r:id="rId65"/>
    <sheet name="NAVRATY_12.3_DOBROVOLNE" sheetId="61" r:id="rId66"/>
    <sheet name="NAVRATY_12.4_DUBLIN" sheetId="62" r:id="rId67"/>
    <sheet name="NAVRATY_12.5_DUBLIN_PRIJATE" sheetId="63" r:id="rId68"/>
    <sheet name="NAVRATY_12.6_DUBLIN_ODOVZDANE" sheetId="64" r:id="rId69"/>
    <sheet name="UPZC_13_PRISLUSNOST_UMIESTNENÍ" sheetId="98" r:id="rId70"/>
    <sheet name="UPZC_13.1_PRISLUSNOST_PREPUSTEN" sheetId="99" r:id="rId71"/>
    <sheet name="VYHOSTENIE_14_VYDANE_PREHLAD" sheetId="67" r:id="rId72"/>
    <sheet name="VYHOSTENIE_14.1_VYKONANE" sheetId="68" r:id="rId73"/>
    <sheet name="VYHOSTENIE_14.2_VYKONANE_STAT" sheetId="69" r:id="rId74"/>
    <sheet name="VYHOSTENIE_14.3_VYKONANE_DRUH" sheetId="70" r:id="rId75"/>
    <sheet name="VYHOSTENIE_14.4_VYKONANIE_EU" sheetId="71" r:id="rId76"/>
    <sheet name="PASOVANIE CIGARIET_15" sheetId="72" r:id="rId77"/>
    <sheet name="POZITIVNE LUSTRACIE_16" sheetId="73" r:id="rId78"/>
  </sheets>
  <externalReferences>
    <externalReference r:id="rId79"/>
    <externalReference r:id="rId80"/>
  </externalReferences>
  <definedNames>
    <definedName name="_ftn1" localSheetId="3">POJMY!#REF!</definedName>
    <definedName name="_ftnref1" localSheetId="3">POJMY!#REF!</definedName>
    <definedName name="_Toc109984029" localSheetId="4">LM_1_TOKY!#REF!</definedName>
    <definedName name="_Toc109984030" localSheetId="4">LM_1_TOKY!$A$1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99" l="1"/>
  <c r="H35" i="99"/>
  <c r="I35" i="99"/>
  <c r="G48" i="98"/>
  <c r="H48" i="98"/>
  <c r="I48" i="98"/>
  <c r="B11" i="93" l="1"/>
  <c r="C11" i="93"/>
  <c r="B63" i="26" l="1"/>
  <c r="P20" i="24"/>
  <c r="AD26" i="64" l="1"/>
  <c r="G21" i="61" l="1"/>
  <c r="H21" i="61"/>
  <c r="I21" i="61"/>
  <c r="N35" i="70" l="1"/>
  <c r="Q35" i="70"/>
  <c r="S35" i="70"/>
  <c r="D38" i="68"/>
  <c r="C38" i="68"/>
  <c r="K48" i="68" l="1"/>
  <c r="J48" i="68"/>
  <c r="B4" i="69" l="1"/>
  <c r="B5" i="69"/>
  <c r="J22" i="71"/>
  <c r="L35" i="70" l="1"/>
  <c r="O35" i="70"/>
  <c r="M35" i="70"/>
  <c r="P35" i="70"/>
  <c r="B27" i="70"/>
  <c r="I27" i="70"/>
  <c r="T35" i="70"/>
  <c r="F6" i="57" l="1"/>
  <c r="C8" i="57"/>
  <c r="B8" i="57"/>
  <c r="Q67" i="49" l="1"/>
  <c r="Q68" i="49" s="1"/>
  <c r="Q46" i="49"/>
  <c r="Q43" i="49"/>
  <c r="H15" i="47"/>
  <c r="G15" i="47"/>
  <c r="F15" i="47"/>
  <c r="E15" i="47"/>
  <c r="L10" i="85"/>
  <c r="K10" i="85"/>
  <c r="H6" i="42"/>
  <c r="H11" i="42" s="1"/>
  <c r="I6" i="42"/>
  <c r="I10" i="42"/>
  <c r="I11" i="42"/>
  <c r="H10" i="42"/>
  <c r="K38" i="41"/>
  <c r="B34" i="40"/>
  <c r="E47" i="40"/>
  <c r="I12" i="39"/>
  <c r="H12" i="39"/>
  <c r="G12" i="39"/>
  <c r="B43" i="36"/>
  <c r="B65" i="35"/>
  <c r="H10" i="29"/>
  <c r="H17" i="29"/>
  <c r="H25" i="29"/>
  <c r="H36" i="29"/>
  <c r="H45" i="29"/>
  <c r="I36" i="29"/>
  <c r="I10" i="29"/>
  <c r="I17" i="29"/>
  <c r="I25" i="29"/>
  <c r="B39" i="37"/>
  <c r="C39" i="37"/>
  <c r="D39" i="37"/>
  <c r="E39" i="37"/>
  <c r="F39" i="37"/>
  <c r="G39" i="37"/>
  <c r="H39" i="37"/>
  <c r="B7" i="31"/>
  <c r="B6" i="31"/>
  <c r="B5" i="31"/>
  <c r="B4" i="31"/>
  <c r="K7" i="31"/>
  <c r="K6" i="31"/>
  <c r="K5" i="31"/>
  <c r="K4" i="31"/>
  <c r="K8" i="31" s="1"/>
  <c r="B8" i="31" l="1"/>
</calcChain>
</file>

<file path=xl/sharedStrings.xml><?xml version="1.0" encoding="utf-8"?>
<sst xmlns="http://schemas.openxmlformats.org/spreadsheetml/2006/main" count="15831" uniqueCount="1226">
  <si>
    <t>Odopretie vstupu</t>
  </si>
  <si>
    <t>POUŽITÉ SKRATKY</t>
  </si>
  <si>
    <t>DEFINÍCIE POUŽITÝCH POJMOV</t>
  </si>
  <si>
    <t xml:space="preserve">Členenie neoprávneného pobytu: </t>
  </si>
  <si>
    <t>do SR</t>
  </si>
  <si>
    <t>zo SR</t>
  </si>
  <si>
    <t>POZEMNÁ HRANICA</t>
  </si>
  <si>
    <t>Počet osôb podľa smeru pohybu spolu</t>
  </si>
  <si>
    <t>Z toho:</t>
  </si>
  <si>
    <t>občania EÚ a občania SR</t>
  </si>
  <si>
    <t>štátni príslušníci tretích krajín</t>
  </si>
  <si>
    <t>Počet osôb spolu</t>
  </si>
  <si>
    <t>Počet dopravných prostriedkov podľa smeru pohybu spolu</t>
  </si>
  <si>
    <t>osobné automobily</t>
  </si>
  <si>
    <t>autobusy</t>
  </si>
  <si>
    <t>-</t>
  </si>
  <si>
    <t xml:space="preserve">nákladné automobily </t>
  </si>
  <si>
    <t>osobné vlaky</t>
  </si>
  <si>
    <t>nákladné vlaky</t>
  </si>
  <si>
    <t>Počet dopravných prostriedkov spolu</t>
  </si>
  <si>
    <t>LETISKÁ</t>
  </si>
  <si>
    <t>Počet  dopravných prostriedkov (lietadiel) podľa smeru pohybu spolu</t>
  </si>
  <si>
    <t>Počet dopravných prostriedkov (lietadiel) spolu</t>
  </si>
  <si>
    <t xml:space="preserve">Spolu počet osôb </t>
  </si>
  <si>
    <t xml:space="preserve">Spolu počet dopravných prostriedkov </t>
  </si>
  <si>
    <t>Osoby</t>
  </si>
  <si>
    <t>Dopravné prostriedky</t>
  </si>
  <si>
    <t>Ubľa</t>
  </si>
  <si>
    <t>Vyšné Nemecké</t>
  </si>
  <si>
    <t>Maťovské Vojkovce</t>
  </si>
  <si>
    <t>Veľké Slemence</t>
  </si>
  <si>
    <t>Čierna nad Tisou</t>
  </si>
  <si>
    <t>letisko Bratislava</t>
  </si>
  <si>
    <t xml:space="preserve">letisko Poprad </t>
  </si>
  <si>
    <t xml:space="preserve">letisko Košice </t>
  </si>
  <si>
    <t>malé letiská*</t>
  </si>
  <si>
    <t xml:space="preserve">SPOLU </t>
  </si>
  <si>
    <t>Spolu</t>
  </si>
  <si>
    <t>NPŠH</t>
  </si>
  <si>
    <t>vonkajšia pozemná hranica mimo HP</t>
  </si>
  <si>
    <t>vonkajšia pozemná hranica cez HP</t>
  </si>
  <si>
    <t>vonkajšia hranica na letiskách</t>
  </si>
  <si>
    <t>SPOLU</t>
  </si>
  <si>
    <t>NP</t>
  </si>
  <si>
    <t>vo vnútrozemí</t>
  </si>
  <si>
    <t>- - -</t>
  </si>
  <si>
    <t>na hraničnom priechode pri výstupe zo SR</t>
  </si>
  <si>
    <t>po vrátení z iného členského štátu</t>
  </si>
  <si>
    <t>ZISTIL</t>
  </si>
  <si>
    <t>REALIZOVAL</t>
  </si>
  <si>
    <t>RHCP Bratislava</t>
  </si>
  <si>
    <t>RHCP B. Bystrica</t>
  </si>
  <si>
    <t>RHCP Prešov</t>
  </si>
  <si>
    <t>RHCP Sobrance</t>
  </si>
  <si>
    <t>Poznámka:</t>
  </si>
  <si>
    <r>
      <t xml:space="preserve">  </t>
    </r>
    <r>
      <rPr>
        <b/>
        <sz val="10"/>
        <color theme="1"/>
        <rFont val="Arial"/>
        <family val="2"/>
        <charset val="238"/>
      </rPr>
      <t>Štátna príslušnosť</t>
    </r>
  </si>
  <si>
    <t>spolu</t>
  </si>
  <si>
    <t>pozemná hranica:</t>
  </si>
  <si>
    <t>letiská</t>
  </si>
  <si>
    <t>na HP pri výstupe zo SR</t>
  </si>
  <si>
    <t>mimo HP</t>
  </si>
  <si>
    <t>cez HP</t>
  </si>
  <si>
    <t>Sýria</t>
  </si>
  <si>
    <t>Ukrajina</t>
  </si>
  <si>
    <t>Tunisko</t>
  </si>
  <si>
    <t>Maroko</t>
  </si>
  <si>
    <t>Afganistan</t>
  </si>
  <si>
    <t>Turecko</t>
  </si>
  <si>
    <t>Alžírsko</t>
  </si>
  <si>
    <t>Bangladéš</t>
  </si>
  <si>
    <t>India</t>
  </si>
  <si>
    <t>Pakistan</t>
  </si>
  <si>
    <t>Srbsko</t>
  </si>
  <si>
    <t>Jemen</t>
  </si>
  <si>
    <t>Irak</t>
  </si>
  <si>
    <t>Egypt</t>
  </si>
  <si>
    <t>Gruzínsko</t>
  </si>
  <si>
    <t>Líbya</t>
  </si>
  <si>
    <t>Vietnam</t>
  </si>
  <si>
    <t>Uzbekistan</t>
  </si>
  <si>
    <t>Palestína</t>
  </si>
  <si>
    <t>Moldavsko</t>
  </si>
  <si>
    <t>Bielorusko</t>
  </si>
  <si>
    <t>Bosna a Hercegovina</t>
  </si>
  <si>
    <t>Rusko</t>
  </si>
  <si>
    <t>Somálsko</t>
  </si>
  <si>
    <t>Sudán</t>
  </si>
  <si>
    <t>Gambia</t>
  </si>
  <si>
    <t>Guinea</t>
  </si>
  <si>
    <t>Haiti</t>
  </si>
  <si>
    <t>Kamerun</t>
  </si>
  <si>
    <t>Albánsko</t>
  </si>
  <si>
    <t>Česko</t>
  </si>
  <si>
    <t>Eritrea</t>
  </si>
  <si>
    <t>Guinea-Bissau</t>
  </si>
  <si>
    <t>Irán</t>
  </si>
  <si>
    <t>Jordánsko</t>
  </si>
  <si>
    <t>Konžská demokratická republika</t>
  </si>
  <si>
    <t>Maďarsko</t>
  </si>
  <si>
    <t>Mali</t>
  </si>
  <si>
    <t>Mongolsko</t>
  </si>
  <si>
    <t>Nemecko</t>
  </si>
  <si>
    <t>Štátna príslušnosť</t>
  </si>
  <si>
    <t>Pozemná hranica</t>
  </si>
  <si>
    <t xml:space="preserve">Pozemná hranica </t>
  </si>
  <si>
    <t xml:space="preserve">Letiská </t>
  </si>
  <si>
    <r>
      <t>do</t>
    </r>
    <r>
      <rPr>
        <b/>
        <sz val="8"/>
        <color theme="1"/>
        <rFont val="Arial"/>
        <family val="2"/>
        <charset val="238"/>
      </rPr>
      <t xml:space="preserve"> </t>
    </r>
    <r>
      <rPr>
        <b/>
        <sz val="9.5"/>
        <color theme="1"/>
        <rFont val="Arial"/>
        <family val="2"/>
        <charset val="238"/>
      </rPr>
      <t>SR</t>
    </r>
  </si>
  <si>
    <r>
      <t>zo</t>
    </r>
    <r>
      <rPr>
        <b/>
        <sz val="9.5"/>
        <color theme="1"/>
        <rFont val="Arial"/>
        <family val="2"/>
        <charset val="238"/>
      </rPr>
      <t xml:space="preserve"> SR</t>
    </r>
  </si>
  <si>
    <t> -</t>
  </si>
  <si>
    <t>Poľsko</t>
  </si>
  <si>
    <t>Spojené štáty, USA</t>
  </si>
  <si>
    <t>Počet migrantov</t>
  </si>
  <si>
    <t>pešo bez vlastného cestovného dokladu</t>
  </si>
  <si>
    <t>pešo s vlastným cestovným dokladom</t>
  </si>
  <si>
    <t>na člne s vlastným cestovným dokladom</t>
  </si>
  <si>
    <t>neoprávnené vniknutie vzdušným dopravným prostriedkom na územie SR bez cestovného dokladu</t>
  </si>
  <si>
    <t>na bicykli bez cestovného dokladu</t>
  </si>
  <si>
    <t>falošný/pozmenený cestovný doklad</t>
  </si>
  <si>
    <t>falošné/pozmenené vízum, povolenie na pobyt</t>
  </si>
  <si>
    <t>vyhnutie sa hraničnej kontrole</t>
  </si>
  <si>
    <t>násilné prekročenie cez hraničný priechod</t>
  </si>
  <si>
    <t>je osobou, na ktorú bolo vydané upozornenie na účely odopretia vstupu vo vnútroštátnej evidencii</t>
  </si>
  <si>
    <t>cudzí cestovný doklad, resp. cestovný doklad získaný podvodom</t>
  </si>
  <si>
    <t>žiadateľ o azyl na hraničnom priechode pri vstupe na územie SR s vlastným cestovným dokladom</t>
  </si>
  <si>
    <t>OHK PZ</t>
  </si>
  <si>
    <t>Zboj</t>
  </si>
  <si>
    <t>Ulič</t>
  </si>
  <si>
    <t>Podhoroď</t>
  </si>
  <si>
    <t>Petrovce</t>
  </si>
  <si>
    <t>NJBPNM</t>
  </si>
  <si>
    <t>letisko Poprad</t>
  </si>
  <si>
    <t>letisko Košice</t>
  </si>
  <si>
    <t>malé letiská</t>
  </si>
  <si>
    <t xml:space="preserve">Útvary </t>
  </si>
  <si>
    <t>OHK PZ Zboj</t>
  </si>
  <si>
    <t>OHK PZ Ulič</t>
  </si>
  <si>
    <t>OHK PZ Ubľa</t>
  </si>
  <si>
    <t>OHK PZ Podhoroď</t>
  </si>
  <si>
    <t>OHK PZ Petrovce</t>
  </si>
  <si>
    <t>OHK PZ Vyšné Nemecké</t>
  </si>
  <si>
    <t>OHK PZ Maťovské Vojkovce</t>
  </si>
  <si>
    <t>OHK PZ Veľké Slemence</t>
  </si>
  <si>
    <t>OHK PZ Čierna nad Tisou</t>
  </si>
  <si>
    <t>OHK PZ Bratislava Ružinov – letisko</t>
  </si>
  <si>
    <t>OHK PZ Poprad – letisko</t>
  </si>
  <si>
    <t>OHK PZ Košice – letisko</t>
  </si>
  <si>
    <t>MUŽI</t>
  </si>
  <si>
    <t>ŽENY</t>
  </si>
  <si>
    <t>0-13</t>
  </si>
  <si>
    <t>14-17</t>
  </si>
  <si>
    <t>18-34</t>
  </si>
  <si>
    <t>35+</t>
  </si>
  <si>
    <t>NP spolu</t>
  </si>
  <si>
    <t xml:space="preserve">vo vnútrozemí </t>
  </si>
  <si>
    <t>po vrátení z iného čl. štátu</t>
  </si>
  <si>
    <t>legálny vstup</t>
  </si>
  <si>
    <t>nelegálny vstup</t>
  </si>
  <si>
    <t>nezistený vstup</t>
  </si>
  <si>
    <t>na pozemnej hranici</t>
  </si>
  <si>
    <t>na letiskách</t>
  </si>
  <si>
    <t>Nigéria</t>
  </si>
  <si>
    <t>Rumunsko</t>
  </si>
  <si>
    <t>Senegal</t>
  </si>
  <si>
    <t>Severné Macedónsko</t>
  </si>
  <si>
    <t>Úsek štátnej hranice</t>
  </si>
  <si>
    <t>Rakúsko</t>
  </si>
  <si>
    <t>Letisko (vzdušná hranica)</t>
  </si>
  <si>
    <t>Nezistené</t>
  </si>
  <si>
    <t>Útvary</t>
  </si>
  <si>
    <t>OCP PZ Bratislava</t>
  </si>
  <si>
    <t>OCP PZ Dunajská Streda</t>
  </si>
  <si>
    <t>OCP PZ Nitra</t>
  </si>
  <si>
    <t>OCP PZ Nové Zámky</t>
  </si>
  <si>
    <t>OCP PZ Trnava</t>
  </si>
  <si>
    <t>OHK PZ Bratislava Ružinov - letisko</t>
  </si>
  <si>
    <t>MJ PZ RHCP Bratislava</t>
  </si>
  <si>
    <t>RHCP Banská Bystrica</t>
  </si>
  <si>
    <t>OCP PZ Banská Bystrica</t>
  </si>
  <si>
    <t>OCP PZ Rimavská Sobota</t>
  </si>
  <si>
    <t>OCP PZ Ružomberok</t>
  </si>
  <si>
    <t>OCP PZ Trenčín</t>
  </si>
  <si>
    <t>OCP PZ Žilina</t>
  </si>
  <si>
    <t>MJ PZ RHCP Banská Bystrica</t>
  </si>
  <si>
    <t>OCP PZ Košice</t>
  </si>
  <si>
    <t>OCP PZ Michalovce</t>
  </si>
  <si>
    <t>OCP PZ Prešov</t>
  </si>
  <si>
    <t>OHK PZ Poprad - letisko</t>
  </si>
  <si>
    <t>MJ PZ RHCP Prešov</t>
  </si>
  <si>
    <t>OA PZ Humenné</t>
  </si>
  <si>
    <t>MZJ PZ RHCP Sobrance</t>
  </si>
  <si>
    <t>Iné útvary</t>
  </si>
  <si>
    <t>Colný kriminálny úrad</t>
  </si>
  <si>
    <t>Poriadková polícia</t>
  </si>
  <si>
    <t>Dopravná polícia</t>
  </si>
  <si>
    <t>Železničná polícia</t>
  </si>
  <si>
    <t>Kriminálna polícia</t>
  </si>
  <si>
    <t>Útvar iného štátu</t>
  </si>
  <si>
    <t>Útvar susedného štátu</t>
  </si>
  <si>
    <t>RHCP</t>
  </si>
  <si>
    <t>na HP pri výstupe zo SR</t>
  </si>
  <si>
    <t xml:space="preserve">nelegálny vstup </t>
  </si>
  <si>
    <t xml:space="preserve">nezistený vstup </t>
  </si>
  <si>
    <t>Overstayers</t>
  </si>
  <si>
    <t>OHK PZ Bratislava Ružinov-letisko</t>
  </si>
  <si>
    <t>MJ PZ Bratislava</t>
  </si>
  <si>
    <t>OCP PZ Brstislava</t>
  </si>
  <si>
    <t xml:space="preserve">OCP PZ Dunajská Streda </t>
  </si>
  <si>
    <t>MJ PZ Banská Bystrica</t>
  </si>
  <si>
    <t>OHK PZ Košice-letisko</t>
  </si>
  <si>
    <t>MJ PZ Prešov</t>
  </si>
  <si>
    <t>OHK PZ:</t>
  </si>
  <si>
    <t>Maloletí  bez sprievodu zadržaní pri:</t>
  </si>
  <si>
    <t>Libanon</t>
  </si>
  <si>
    <t>Tadžikistan</t>
  </si>
  <si>
    <t>Azerbajdžan</t>
  </si>
  <si>
    <t>Počet podaných vyhlásení k žiadosti o azyl</t>
  </si>
  <si>
    <t>Počet zadržaných nelegálnych migrantov</t>
  </si>
  <si>
    <t>Z toho počet podaných vyhlásení k žiadosti o azyl</t>
  </si>
  <si>
    <t xml:space="preserve">na hraničnom priechode pri výstupe zo SR </t>
  </si>
  <si>
    <t>Dôvody  odopretia vstupu</t>
  </si>
  <si>
    <t>Letiská</t>
  </si>
  <si>
    <t>A</t>
  </si>
  <si>
    <t>B</t>
  </si>
  <si>
    <t>C</t>
  </si>
  <si>
    <t>D</t>
  </si>
  <si>
    <t>E</t>
  </si>
  <si>
    <t>F</t>
  </si>
  <si>
    <t>G</t>
  </si>
  <si>
    <t>H1</t>
  </si>
  <si>
    <t>H2</t>
  </si>
  <si>
    <t>I</t>
  </si>
  <si>
    <t>Dôvody odopretia vstupu podľa nariadenia Európskeho parlamentu a Rady (EÚ) 2016/399, ktorým sa ustanovuje kódex Únie o pravidlách upravujúcich pohyb osôb cez hranice (Kódex schengenských hraníc):</t>
  </si>
  <si>
    <t>A -  nemá platný cestovný doklad (cestovné doklady)</t>
  </si>
  <si>
    <t>B -  má falošný / pozmenený / sfalšovaný cestovný doklad</t>
  </si>
  <si>
    <t>C -  nemá platné vízum alebo povolenie na pobyt</t>
  </si>
  <si>
    <t>D -  má falošné / pozmenené / sfalšované vízum alebo povolenie na pobyt</t>
  </si>
  <si>
    <t>E -  nemá príslušné dokumenty na zdôvodnenie účelu a podmienok pobytu</t>
  </si>
  <si>
    <t xml:space="preserve">F -  dĺžka jeho pobytu na území členských štátov EU už dosiahla 90 dní počas predchádzajúceho 180-dňového </t>
  </si>
  <si>
    <t>G - nemá dostatok prostriedkov na živobytie na obdobie a formu pobytu alebo prostriedkov na návrat do krajiny  pôvodu, alebo na tranzit</t>
  </si>
  <si>
    <t>H1 - je osobou, na ktorú bolo vydané upozornenie na účely odopretia vstupu v SIS</t>
  </si>
  <si>
    <t>H2 - je osobou, na ktorú bolo vydané upozornenie na účely odopretia vstupu vo vnútroštátnej evidencii</t>
  </si>
  <si>
    <t>Dôvody odopretia vstupu</t>
  </si>
  <si>
    <t>Turkménsko</t>
  </si>
  <si>
    <t>Arménsko</t>
  </si>
  <si>
    <t>Čína</t>
  </si>
  <si>
    <t>Kirgizsko</t>
  </si>
  <si>
    <t>Srí Lanka</t>
  </si>
  <si>
    <t>Spojené kráľovstvo</t>
  </si>
  <si>
    <t>Izrael</t>
  </si>
  <si>
    <t>Vanuatu</t>
  </si>
  <si>
    <t>Južná Afrika</t>
  </si>
  <si>
    <t>Štát readmisie</t>
  </si>
  <si>
    <t>Nelegálna migrácia</t>
  </si>
  <si>
    <t>Ostatné</t>
  </si>
  <si>
    <t>Prijaté osoby (do SR)</t>
  </si>
  <si>
    <t xml:space="preserve">Odovzdané osoby (zo SR) </t>
  </si>
  <si>
    <t>Krajina návratu</t>
  </si>
  <si>
    <t>Prijaté osoby na územie SR</t>
  </si>
  <si>
    <t>Odovzdané osoby z územia SR</t>
  </si>
  <si>
    <t xml:space="preserve">Uvádza sa počet osôb, ktoré boli podľa Dublinského nariadenia odovzdané a prijaté v hodnotenom období bez ohľadu na to, v akom období boli osoby zadržané v rámci nelegálnej migrácie útvarom PZ alebo útvarom iného štátu a bez ohľadu na to, či im bolo vydané rozhodnutie o administratívnom alebo súdnom vyhostení alebo nie. </t>
  </si>
  <si>
    <t>Z toho krajina:</t>
  </si>
  <si>
    <t>Celkový počet umiestnených cudzincov</t>
  </si>
  <si>
    <t>ÚPZC Medveďov</t>
  </si>
  <si>
    <t>ÚPZC Sečovce</t>
  </si>
  <si>
    <t>Gabon</t>
  </si>
  <si>
    <t>Celkový počet prepustených cudzincov</t>
  </si>
  <si>
    <t>Kongo</t>
  </si>
  <si>
    <t>AV</t>
  </si>
  <si>
    <t>SV</t>
  </si>
  <si>
    <t>Bulharsko</t>
  </si>
  <si>
    <t>Lotyšsko</t>
  </si>
  <si>
    <t>V tabuľke je uvedená tá štátna príslušnosť, ktorá bola platná v čase vydania rozhodnutia o vyhostení.</t>
  </si>
  <si>
    <t>ostatné</t>
  </si>
  <si>
    <t>V tabuľke sa uvádza počet všetkých výkonov rozhodnutí o administratívnom a súdnom vyhostení cudzincov z územia SR (proces vrátenia sa cudzinca – bez ohľadu na to, či ide o dobrovoľné splnenie povinnosti návratu alebo nútený návrat), ktoré sa uskutočnili v hodnotenom období, bez ohľadu na to, kedy boli títo cudzinci zadržaní a bez ohľadu na to, kedy im bolo rozhodnutie o vyhostení vydané. Zahrnuté sú aj tie výkony rozhodnutí o vyhostení, u ktorých rozhodnutie o vyhostení vydal iný členský štát. Uvádza sa tá štátna príslušnosť, ktorá bola platná v čase výkonu vyhostenia.</t>
  </si>
  <si>
    <t>Z NELEGÁLNEJ MIGRÁCIE</t>
  </si>
  <si>
    <t>OSTATNÉ</t>
  </si>
  <si>
    <t>do tretej krajiny</t>
  </si>
  <si>
    <t>do členského štátu</t>
  </si>
  <si>
    <t>NÚTENÉ NÁVRATY</t>
  </si>
  <si>
    <t>DOBROVOĽNÉ NÁVRATY</t>
  </si>
  <si>
    <t>Dobrovoľný odchod</t>
  </si>
  <si>
    <t>cez vonkajšiu pozemnú hranicu</t>
  </si>
  <si>
    <t>cez vnútornú pozemnú hranicu</t>
  </si>
  <si>
    <t>letecky</t>
  </si>
  <si>
    <t>po splnení povinnosti vycestovať</t>
  </si>
  <si>
    <t xml:space="preserve">na HP pri výstupe zo SR </t>
  </si>
  <si>
    <t>v súlade s readmisnou  dohodou</t>
  </si>
  <si>
    <t>v súlade s Dublinským nariadením</t>
  </si>
  <si>
    <t>iný spôsob výkonu</t>
  </si>
  <si>
    <t>Spôsoby návratu do členského štátu v súlade s readmisnou dohodou a Dublinským nariadením sú nútenými návratmi.</t>
  </si>
  <si>
    <t xml:space="preserve">Vykonané vyhostenia v súlade s Dublinským nariadením sa týkajú len tých dublinských transferov zo SR, kde bolo cudzincovi vydané rozhodnutie o administratívnom alebo súdnom vyhostení. </t>
  </si>
  <si>
    <t>Január</t>
  </si>
  <si>
    <t>Február</t>
  </si>
  <si>
    <t>Marec</t>
  </si>
  <si>
    <t>Máj</t>
  </si>
  <si>
    <t>Jún</t>
  </si>
  <si>
    <t>Kalendárny mesiac</t>
  </si>
  <si>
    <t>Počet prípadov</t>
  </si>
  <si>
    <t>Počet kusov cigariet</t>
  </si>
  <si>
    <t>Hodnota   v €</t>
  </si>
  <si>
    <t>Cigarety zadržané na hraničnom priechode</t>
  </si>
  <si>
    <t>z toho:</t>
  </si>
  <si>
    <t>Cigarety zadržané vo vnútrozemí</t>
  </si>
  <si>
    <t>v lesnom poraste</t>
  </si>
  <si>
    <t>osoby</t>
  </si>
  <si>
    <t>SIS</t>
  </si>
  <si>
    <t>občania EÚ</t>
  </si>
  <si>
    <t>PATROS a INTERPOL</t>
  </si>
  <si>
    <t>dopravné prostriedky</t>
  </si>
  <si>
    <t>PATRMV a INTERPOL</t>
  </si>
  <si>
    <t>veci (vrátane dokladov)</t>
  </si>
  <si>
    <t>PATRDOC a INTERPOL</t>
  </si>
  <si>
    <t>osoby, dopravné prostriedky a veci</t>
  </si>
  <si>
    <t>IBO</t>
  </si>
  <si>
    <t>Slovensko</t>
  </si>
  <si>
    <t>Bolívia</t>
  </si>
  <si>
    <t>Peru</t>
  </si>
  <si>
    <t>Iné (napr. motocykle)</t>
  </si>
  <si>
    <t>Podnety: začaté trestné stíhanie/vznesené obvinenie</t>
  </si>
  <si>
    <t xml:space="preserve">Osoby: podozrivé /obvinené </t>
  </si>
  <si>
    <t xml:space="preserve">Nelegálni migranti/Obete </t>
  </si>
  <si>
    <t>Skutky</t>
  </si>
  <si>
    <t>Prevádzačstvo</t>
  </si>
  <si>
    <t xml:space="preserve">Prevádzači: podozrivé osoby/obvinené osoby </t>
  </si>
  <si>
    <t>Vznesené obvinenia prevádzačom za NPŠH (§ 355 TZ)</t>
  </si>
  <si>
    <t>Vznesené obvinenia prevádzačom za účelové manželstvá (§ 356 TZ)</t>
  </si>
  <si>
    <t>Vznesené obvinenia prevádzačom za nelegálnu prácu (§ 356 TZ)</t>
  </si>
  <si>
    <t>Vznesené obvinenia prevádzačom za zotrvanie na území SR, EÚ, iný spôsob zotrvania  (§ 356 TZ)</t>
  </si>
  <si>
    <t>Obete</t>
  </si>
  <si>
    <t>Prevádzačstvo (§ 355, § 356 TZ)</t>
  </si>
  <si>
    <t>Obchodovanie s ľuďmi (§ 179 TZ)</t>
  </si>
  <si>
    <t>Podnety</t>
  </si>
  <si>
    <t>Nelegálni migranti (zaistení)</t>
  </si>
  <si>
    <t>začaté trestné stíhanie</t>
  </si>
  <si>
    <t>podozrivé</t>
  </si>
  <si>
    <t>obvinené</t>
  </si>
  <si>
    <t xml:space="preserve">Prevádzačstvo § 356 TZ nelegálna práca </t>
  </si>
  <si>
    <t>Obchodovanie s ľuďmi §179 TZ</t>
  </si>
  <si>
    <t>Prevádzačstvo § 356 TZ zotrvanie na území SR, EÚ</t>
  </si>
  <si>
    <t>Prevádzačstvo § 356 TZ účelové manželstvo</t>
  </si>
  <si>
    <t>Prevádzačstvo § 355 TZ</t>
  </si>
  <si>
    <r>
      <t xml:space="preserve">Prevádzačstvo  § 356 TZ   zotrvanie na území SR, EÚ (pobyty) </t>
    </r>
    <r>
      <rPr>
        <sz val="10"/>
        <color theme="1"/>
        <rFont val="Arial"/>
        <family val="2"/>
        <charset val="238"/>
      </rPr>
      <t>organizovaná skupina</t>
    </r>
  </si>
  <si>
    <r>
      <t xml:space="preserve">Prevádzačstvo § 356 TZ nelegálna práca </t>
    </r>
    <r>
      <rPr>
        <sz val="10"/>
        <color theme="1"/>
        <rFont val="Arial"/>
        <family val="2"/>
        <charset val="238"/>
      </rPr>
      <t>organizovaná skupina</t>
    </r>
  </si>
  <si>
    <t>Nelegálni migranti</t>
  </si>
  <si>
    <t>zaistení</t>
  </si>
  <si>
    <t>Vonkajšia hranica</t>
  </si>
  <si>
    <t xml:space="preserve">§ 355 TZ </t>
  </si>
  <si>
    <t>§ 356 TZ</t>
  </si>
  <si>
    <t>Vonkajšia hranica spolu</t>
  </si>
  <si>
    <t>Vnútorná hranica § 355  spolu</t>
  </si>
  <si>
    <t>§ 355 TZ</t>
  </si>
  <si>
    <t>Účelové manželstvo</t>
  </si>
  <si>
    <t>Nelegálna práca</t>
  </si>
  <si>
    <t>Iný spôsob zotrvania na území SR</t>
  </si>
  <si>
    <t>Vnútrozemie  §§ 355, 356 TZ  spolu</t>
  </si>
  <si>
    <t xml:space="preserve">Prevádzači </t>
  </si>
  <si>
    <t xml:space="preserve">Nelegálni migranti </t>
  </si>
  <si>
    <t>Podozrivé osoby</t>
  </si>
  <si>
    <t>Obvinené osoby</t>
  </si>
  <si>
    <t>Prevedení</t>
  </si>
  <si>
    <t>Z toho zaistení</t>
  </si>
  <si>
    <t xml:space="preserve">Afganistan </t>
  </si>
  <si>
    <t xml:space="preserve">Arménsko </t>
  </si>
  <si>
    <t xml:space="preserve">Bulharsko </t>
  </si>
  <si>
    <t xml:space="preserve">Irak </t>
  </si>
  <si>
    <t xml:space="preserve">Nepál </t>
  </si>
  <si>
    <t>Litva</t>
  </si>
  <si>
    <t xml:space="preserve">Lotyšsko </t>
  </si>
  <si>
    <t xml:space="preserve">Sýria </t>
  </si>
  <si>
    <t xml:space="preserve">Maroko </t>
  </si>
  <si>
    <t xml:space="preserve">Maďarsko </t>
  </si>
  <si>
    <t xml:space="preserve">Turecko </t>
  </si>
  <si>
    <t xml:space="preserve">Moldavsko  </t>
  </si>
  <si>
    <t xml:space="preserve">Nemecko </t>
  </si>
  <si>
    <t xml:space="preserve">Uzbekistan </t>
  </si>
  <si>
    <t xml:space="preserve">Nezistená </t>
  </si>
  <si>
    <t xml:space="preserve">Rakúsko </t>
  </si>
  <si>
    <t xml:space="preserve">Rumunsko </t>
  </si>
  <si>
    <t>Slovenská republika</t>
  </si>
  <si>
    <t xml:space="preserve">Srbsko </t>
  </si>
  <si>
    <t xml:space="preserve">Turkmenistan </t>
  </si>
  <si>
    <t xml:space="preserve">Vietnam </t>
  </si>
  <si>
    <t>Nezistená</t>
  </si>
  <si>
    <r>
      <t xml:space="preserve">Prevádzačstvo § 355 TZ </t>
    </r>
    <r>
      <rPr>
        <sz val="10"/>
        <color theme="1"/>
        <rFont val="Arial"/>
        <family val="2"/>
        <charset val="238"/>
      </rPr>
      <t xml:space="preserve">organizovaná skupina </t>
    </r>
  </si>
  <si>
    <t>vznesené obvinenie</t>
  </si>
  <si>
    <t>Nepál</t>
  </si>
  <si>
    <t>Kuba</t>
  </si>
  <si>
    <t>Indonézia</t>
  </si>
  <si>
    <t>Etiópia</t>
  </si>
  <si>
    <t>Burundi</t>
  </si>
  <si>
    <t>Brazília</t>
  </si>
  <si>
    <t>Kazachstan</t>
  </si>
  <si>
    <t>I - považuje sa za hrozbu pre verejný poriadok, vnútornú bezpečnosť, verejné zdravie alebo medzinárodné vzťahy jedného alebo viacerých členských štátov EU</t>
  </si>
  <si>
    <t xml:space="preserve">Páchatelia </t>
  </si>
  <si>
    <t xml:space="preserve">Obete </t>
  </si>
  <si>
    <t>Počet</t>
  </si>
  <si>
    <t xml:space="preserve">Pakistan </t>
  </si>
  <si>
    <t>Podnety (začaté trestné stíhanie) - kde bolo vydané vyšetrovateľom uznesenie na začatie trestného  stíhania  podľa N MV SR č. 53/2009,</t>
  </si>
  <si>
    <t>ak nie je výslovne ustanovené inak,</t>
  </si>
  <si>
    <t>Vnútorná hranica § 355</t>
  </si>
  <si>
    <t>Vnútrozemie § 355, § 356 TZ</t>
  </si>
  <si>
    <r>
      <t xml:space="preserve">b) vonkajšie hranice </t>
    </r>
    <r>
      <rPr>
        <sz val="11"/>
        <color theme="1"/>
        <rFont val="Arial"/>
        <family val="2"/>
        <charset val="238"/>
      </rPr>
      <t>-</t>
    </r>
    <r>
      <rPr>
        <b/>
        <sz val="11"/>
        <color theme="1"/>
        <rFont val="Arial"/>
        <family val="2"/>
        <charset val="238"/>
      </rPr>
      <t xml:space="preserve"> </t>
    </r>
    <r>
      <rPr>
        <sz val="11"/>
        <color theme="1"/>
        <rFont val="Arial"/>
        <family val="2"/>
        <charset val="238"/>
      </rPr>
      <t xml:space="preserve">sú úseky štátnej hranice SR, ktoré sú spoločnou pozemnou hranicou s nečlenským štátom a letiská, ak nie sú vnútornými hranicami; tvorí ich </t>
    </r>
    <r>
      <rPr>
        <b/>
        <sz val="11"/>
        <color theme="1"/>
        <rFont val="Arial"/>
        <family val="2"/>
        <charset val="238"/>
      </rPr>
      <t>pozemná hranica</t>
    </r>
    <r>
      <rPr>
        <sz val="11"/>
        <color theme="1"/>
        <rFont val="Arial"/>
        <family val="2"/>
        <charset val="238"/>
      </rPr>
      <t xml:space="preserve"> – štátna hranica SR s Ukrajinou a </t>
    </r>
    <r>
      <rPr>
        <b/>
        <sz val="11"/>
        <color theme="1"/>
        <rFont val="Arial"/>
        <family val="2"/>
        <charset val="238"/>
      </rPr>
      <t>letiská</t>
    </r>
    <r>
      <rPr>
        <sz val="11"/>
        <color theme="1"/>
        <rFont val="Arial"/>
        <family val="2"/>
        <charset val="238"/>
      </rPr>
      <t>,</t>
    </r>
  </si>
  <si>
    <r>
      <t xml:space="preserve">c) neoprávnené prekročenie štátnej hranice – vonkajšia hranica (pozemná, letiská) - </t>
    </r>
    <r>
      <rPr>
        <sz val="11"/>
        <color theme="1"/>
        <rFont val="Arial"/>
        <family val="2"/>
        <charset val="238"/>
      </rPr>
      <t xml:space="preserve">v tejto kategórii sú zahrnuté všetky konania cudzincov, ktorí neoprávnene prekročili, alebo sa pokúsili neoprávnene prekročiť hranicu SR bez ohľadu na smer prekročenia, pričom čas medzi ich zadržaním a prekročením hranice je menší ako 48 hodín a na území SR boli zadržaní hliadkou, ktorej úlohou je kontrola hraníc. Do kategórie NPŠH sú zahrnuté aj </t>
    </r>
    <r>
      <rPr>
        <u/>
        <sz val="11"/>
        <color theme="1"/>
        <rFont val="Arial"/>
        <family val="2"/>
        <charset val="238"/>
      </rPr>
      <t>prípady readmisie</t>
    </r>
    <r>
      <rPr>
        <sz val="11"/>
        <color theme="1"/>
        <rFont val="Arial"/>
        <family val="2"/>
        <charset val="238"/>
      </rPr>
      <t>, keď cudzinci boli zadržaní mimo územia SR útvarom iného štátu a na územie SR boli vrátení na základe readmisnej dohody po neoprávnenom prekročení hranice zo SR.</t>
    </r>
  </si>
  <si>
    <r>
      <t>e) odopretie vstupu</t>
    </r>
    <r>
      <rPr>
        <sz val="11"/>
        <color theme="1"/>
        <rFont val="Arial"/>
        <family val="2"/>
        <charset val="238"/>
      </rPr>
      <t xml:space="preserve"> </t>
    </r>
    <r>
      <rPr>
        <b/>
        <sz val="11"/>
        <color theme="1"/>
        <rFont val="Arial"/>
        <family val="2"/>
        <charset val="238"/>
      </rPr>
      <t>štátnemu príslušníkovi tretej krajiny</t>
    </r>
    <r>
      <rPr>
        <sz val="11"/>
        <color theme="1"/>
        <rFont val="Arial"/>
        <family val="2"/>
        <charset val="238"/>
      </rPr>
      <t xml:space="preserve"> - sú tu zaraďovaní štátni príslušníci tretích krajín (okrem tých, ktorí sú rodinnými príslušníkmi občanov Únie), ktorým bol na hraničnom priechode formálne odopretý vstup na územie SR z dôvodov uvedených v článku 14 nariadenia Európskeho parlamentu a Rady (EÚ) 2016/399, ktorým sa ustanovuje kódex Únie o pravidlách upravujúcich pohyb osôb cez hranice (Kódex schengenských hraníc),</t>
    </r>
  </si>
  <si>
    <r>
      <t>f)  cudzinec</t>
    </r>
    <r>
      <rPr>
        <sz val="11"/>
        <color rgb="FF000000"/>
        <rFont val="Arial"/>
        <family val="2"/>
        <charset val="238"/>
      </rPr>
      <t xml:space="preserve"> - je každý, kto nie je štátnym občanom Slovenskej republiky,</t>
    </r>
  </si>
  <si>
    <r>
      <t>g)</t>
    </r>
    <r>
      <rPr>
        <sz val="11"/>
        <color theme="1"/>
        <rFont val="Arial"/>
        <family val="2"/>
        <charset val="238"/>
      </rPr>
      <t xml:space="preserve"> </t>
    </r>
    <r>
      <rPr>
        <b/>
        <sz val="11"/>
        <color theme="1"/>
        <rFont val="Arial"/>
        <family val="2"/>
        <charset val="238"/>
      </rPr>
      <t>o</t>
    </r>
    <r>
      <rPr>
        <b/>
        <sz val="11"/>
        <color rgb="FF000000"/>
        <rFont val="Arial"/>
        <family val="2"/>
        <charset val="238"/>
      </rPr>
      <t>bčan EÚ</t>
    </r>
    <r>
      <rPr>
        <sz val="11"/>
        <color rgb="FF000000"/>
        <rFont val="Arial"/>
        <family val="2"/>
        <charset val="238"/>
      </rPr>
      <t xml:space="preserve"> - je každý, kto nie je štátnym občanom SR a je štátnym občanom niektorého členského štátu (členským štátom sa rozumie členský štát EÚ, iný štát, ktorý je zmluvnou stranou Dohody o Európskom hospodárskom priestore a Švajčiarsko),</t>
    </r>
  </si>
  <si>
    <r>
      <t xml:space="preserve">h) štátny príslušník tretej krajiny </t>
    </r>
    <r>
      <rPr>
        <sz val="11"/>
        <color theme="1"/>
        <rFont val="Arial"/>
        <family val="2"/>
        <charset val="238"/>
      </rPr>
      <t xml:space="preserve">- je každá osoba, ktorá nie je </t>
    </r>
    <r>
      <rPr>
        <sz val="11"/>
        <color rgb="FF000000"/>
        <rFont val="Arial"/>
        <family val="2"/>
        <charset val="238"/>
      </rPr>
      <t>štátnym občanom SR, ani občanom EÚ</t>
    </r>
    <r>
      <rPr>
        <sz val="11"/>
        <color theme="1"/>
        <rFont val="Arial"/>
        <family val="2"/>
        <charset val="238"/>
      </rPr>
      <t xml:space="preserve"> (štátnym príslušníkom tretej krajiny sa rozumie aj osoba bez štátnej príslušnosti),</t>
    </r>
  </si>
  <si>
    <r>
      <t xml:space="preserve">j) readmisia týkajúca sa nelegálnej migrácie </t>
    </r>
    <r>
      <rPr>
        <sz val="11"/>
        <color theme="1"/>
        <rFont val="Arial"/>
        <family val="2"/>
        <charset val="238"/>
      </rPr>
      <t>-</t>
    </r>
    <r>
      <rPr>
        <b/>
        <sz val="11"/>
        <color theme="1"/>
        <rFont val="Arial"/>
        <family val="2"/>
        <charset val="238"/>
      </rPr>
      <t xml:space="preserve"> </t>
    </r>
    <r>
      <rPr>
        <sz val="11"/>
        <color theme="1"/>
        <rFont val="Arial"/>
        <family val="2"/>
        <charset val="238"/>
      </rPr>
      <t>je odovzdanie a prijatie osôb podľa readmisných dohôd, ak predtým došlo k neoprávnenému prekročeniu štátnej hranice SR alebo k neoprávnenému pobytu po nelegálnom vstupe takýmito osobami,</t>
    </r>
  </si>
  <si>
    <r>
      <t xml:space="preserve">k) vízum </t>
    </r>
    <r>
      <rPr>
        <sz val="11"/>
        <color theme="1"/>
        <rFont val="Arial"/>
        <family val="2"/>
        <charset val="238"/>
      </rPr>
      <t>- povolenie členského štátu schengenského priestoru (ďalej len „členský štát“), ktoré sa vyžaduje pre tranzit alebo vstup s cieľom predpokladaného pobytu v členskom štáte alebo v niekoľkých členských štátoch. Charakter víza sa určí v súlade s týmito pojmami:</t>
    </r>
  </si>
  <si>
    <t>[1] Napríklad Dohovor o medzinárodnom civilnom letectve</t>
  </si>
  <si>
    <t>Nelegálna migrácia spolu</t>
  </si>
  <si>
    <t>Ghana</t>
  </si>
  <si>
    <t>Kórejská republika</t>
  </si>
  <si>
    <t>Libéria</t>
  </si>
  <si>
    <t>Zimbabwe</t>
  </si>
  <si>
    <t>Taliansko</t>
  </si>
  <si>
    <t>Chorvátsko</t>
  </si>
  <si>
    <t>Hodnota v €</t>
  </si>
  <si>
    <t>NPŠH spolu</t>
  </si>
  <si>
    <t>NPŠH      spolu</t>
  </si>
  <si>
    <t>720 000</t>
  </si>
  <si>
    <r>
      <rPr>
        <b/>
        <sz val="11"/>
        <color theme="1"/>
        <rFont val="Arial"/>
        <family val="2"/>
        <charset val="238"/>
      </rPr>
      <t xml:space="preserve">AV </t>
    </r>
    <r>
      <rPr>
        <sz val="11"/>
        <color theme="1"/>
        <rFont val="Arial"/>
        <family val="2"/>
        <charset val="238"/>
      </rPr>
      <t>– administratívne vyhostenie</t>
    </r>
  </si>
  <si>
    <r>
      <rPr>
        <b/>
        <sz val="11"/>
        <color theme="1"/>
        <rFont val="Arial"/>
        <family val="2"/>
        <charset val="238"/>
      </rPr>
      <t>CD</t>
    </r>
    <r>
      <rPr>
        <sz val="11"/>
        <color theme="1"/>
        <rFont val="Arial"/>
        <family val="2"/>
        <charset val="238"/>
      </rPr>
      <t xml:space="preserve"> – cestovný doklad</t>
    </r>
  </si>
  <si>
    <r>
      <rPr>
        <b/>
        <sz val="11"/>
        <color theme="1"/>
        <rFont val="Arial"/>
        <family val="2"/>
        <charset val="238"/>
      </rPr>
      <t>EÚ</t>
    </r>
    <r>
      <rPr>
        <sz val="11"/>
        <color theme="1"/>
        <rFont val="Arial"/>
        <family val="2"/>
        <charset val="238"/>
      </rPr>
      <t xml:space="preserve"> – Európska únia</t>
    </r>
  </si>
  <si>
    <r>
      <rPr>
        <b/>
        <sz val="11"/>
        <color theme="1"/>
        <rFont val="Arial"/>
        <family val="2"/>
        <charset val="238"/>
      </rPr>
      <t>HP</t>
    </r>
    <r>
      <rPr>
        <sz val="11"/>
        <color theme="1"/>
        <rFont val="Arial"/>
        <family val="2"/>
        <charset val="238"/>
      </rPr>
      <t xml:space="preserve"> – hraničný priechod</t>
    </r>
  </si>
  <si>
    <r>
      <rPr>
        <b/>
        <sz val="11"/>
        <color theme="1"/>
        <rFont val="Arial"/>
        <family val="2"/>
        <charset val="238"/>
      </rPr>
      <t>IBO</t>
    </r>
    <r>
      <rPr>
        <sz val="11"/>
        <color theme="1"/>
        <rFont val="Arial"/>
        <family val="2"/>
        <charset val="238"/>
      </rPr>
      <t xml:space="preserve"> – Evidencia blokovaných osôb, dopravných prostriedkov a vecí na hraničných priechodoch</t>
    </r>
  </si>
  <si>
    <r>
      <rPr>
        <b/>
        <sz val="11"/>
        <color theme="1"/>
        <rFont val="Arial"/>
        <family val="2"/>
        <charset val="238"/>
      </rPr>
      <t>IDK</t>
    </r>
    <r>
      <rPr>
        <sz val="11"/>
        <color theme="1"/>
        <rFont val="Arial"/>
        <family val="2"/>
        <charset val="238"/>
      </rPr>
      <t xml:space="preserve"> – identifikačná karta</t>
    </r>
  </si>
  <si>
    <r>
      <rPr>
        <b/>
        <sz val="11"/>
        <color theme="1"/>
        <rFont val="Arial"/>
        <family val="2"/>
        <charset val="238"/>
      </rPr>
      <t>IOM</t>
    </r>
    <r>
      <rPr>
        <sz val="11"/>
        <color theme="1"/>
        <rFont val="Arial"/>
        <family val="2"/>
        <charset val="238"/>
      </rPr>
      <t xml:space="preserve"> – Medzinárodná organizácia pre migráciu</t>
    </r>
  </si>
  <si>
    <r>
      <rPr>
        <b/>
        <sz val="11"/>
        <color theme="1"/>
        <rFont val="Arial"/>
        <family val="2"/>
        <charset val="238"/>
      </rPr>
      <t xml:space="preserve">MJ PZ </t>
    </r>
    <r>
      <rPr>
        <sz val="11"/>
        <color theme="1"/>
        <rFont val="Arial"/>
        <family val="2"/>
        <charset val="238"/>
      </rPr>
      <t>– Mobilná jednotka PZ</t>
    </r>
  </si>
  <si>
    <r>
      <rPr>
        <b/>
        <sz val="11"/>
        <color theme="1"/>
        <rFont val="Arial"/>
        <family val="2"/>
        <charset val="238"/>
      </rPr>
      <t>MV SR</t>
    </r>
    <r>
      <rPr>
        <sz val="11"/>
        <color theme="1"/>
        <rFont val="Arial"/>
        <family val="2"/>
        <charset val="238"/>
      </rPr>
      <t xml:space="preserve"> – Ministerstvo vnútra SR</t>
    </r>
  </si>
  <si>
    <r>
      <rPr>
        <b/>
        <sz val="11"/>
        <color theme="1"/>
        <rFont val="Arial"/>
        <family val="2"/>
        <charset val="238"/>
      </rPr>
      <t>MZVaEZ SR</t>
    </r>
    <r>
      <rPr>
        <sz val="11"/>
        <color theme="1"/>
        <rFont val="Arial"/>
        <family val="2"/>
        <charset val="238"/>
      </rPr>
      <t xml:space="preserve"> – Ministerstvo zahraničných vecí a európskych záležitostí SR</t>
    </r>
  </si>
  <si>
    <r>
      <rPr>
        <b/>
        <sz val="11"/>
        <color theme="1"/>
        <rFont val="Arial"/>
        <family val="2"/>
        <charset val="238"/>
      </rPr>
      <t>MZJ PZ</t>
    </r>
    <r>
      <rPr>
        <sz val="11"/>
        <color theme="1"/>
        <rFont val="Arial"/>
        <family val="2"/>
        <charset val="238"/>
      </rPr>
      <t xml:space="preserve"> – Mobilná zásahová jednotka PZ</t>
    </r>
  </si>
  <si>
    <r>
      <rPr>
        <b/>
        <sz val="11"/>
        <color theme="1"/>
        <rFont val="Arial"/>
        <family val="2"/>
        <charset val="238"/>
      </rPr>
      <t>NCD</t>
    </r>
    <r>
      <rPr>
        <sz val="11"/>
        <color theme="1"/>
        <rFont val="Arial"/>
        <family val="2"/>
        <charset val="238"/>
      </rPr>
      <t xml:space="preserve"> – náhradný cestovný doklad</t>
    </r>
  </si>
  <si>
    <r>
      <rPr>
        <b/>
        <sz val="11"/>
        <color theme="1"/>
        <rFont val="Arial"/>
        <family val="2"/>
        <charset val="238"/>
      </rPr>
      <t>NVIS</t>
    </r>
    <r>
      <rPr>
        <sz val="11"/>
        <color theme="1"/>
        <rFont val="Arial"/>
        <family val="2"/>
        <charset val="238"/>
      </rPr>
      <t xml:space="preserve"> – Národný vízový informačný systém</t>
    </r>
  </si>
  <si>
    <r>
      <rPr>
        <b/>
        <sz val="11"/>
        <color theme="1"/>
        <rFont val="Arial"/>
        <family val="2"/>
        <charset val="238"/>
      </rPr>
      <t>NJBPNM</t>
    </r>
    <r>
      <rPr>
        <sz val="11"/>
        <color theme="1"/>
        <rFont val="Arial"/>
        <family val="2"/>
        <charset val="238"/>
      </rPr>
      <t xml:space="preserve"> – Národná jednotka boja proti nelegálnej migrácii</t>
    </r>
  </si>
  <si>
    <r>
      <rPr>
        <b/>
        <sz val="11"/>
        <color theme="1"/>
        <rFont val="Arial"/>
        <family val="2"/>
        <charset val="238"/>
      </rPr>
      <t>NPŠH</t>
    </r>
    <r>
      <rPr>
        <sz val="11"/>
        <color theme="1"/>
        <rFont val="Arial"/>
        <family val="2"/>
        <charset val="238"/>
      </rPr>
      <t xml:space="preserve"> – Neoprávnené prekročenie štátnej hranice</t>
    </r>
  </si>
  <si>
    <r>
      <rPr>
        <b/>
        <sz val="11"/>
        <color theme="1"/>
        <rFont val="Arial"/>
        <family val="2"/>
        <charset val="238"/>
      </rPr>
      <t>NP</t>
    </r>
    <r>
      <rPr>
        <sz val="11"/>
        <color theme="1"/>
        <rFont val="Arial"/>
        <family val="2"/>
        <charset val="238"/>
      </rPr>
      <t xml:space="preserve"> – Neoprávnený pobyt</t>
    </r>
  </si>
  <si>
    <r>
      <rPr>
        <b/>
        <sz val="11"/>
        <color theme="1"/>
        <rFont val="Arial"/>
        <family val="2"/>
        <charset val="238"/>
      </rPr>
      <t>OA PZ</t>
    </r>
    <r>
      <rPr>
        <sz val="11"/>
        <color theme="1"/>
        <rFont val="Arial"/>
        <family val="2"/>
        <charset val="238"/>
      </rPr>
      <t xml:space="preserve"> – Oddelenie azylu PZ</t>
    </r>
  </si>
  <si>
    <r>
      <rPr>
        <b/>
        <sz val="11"/>
        <color theme="1"/>
        <rFont val="Arial"/>
        <family val="2"/>
        <charset val="238"/>
      </rPr>
      <t>OCP PZ</t>
    </r>
    <r>
      <rPr>
        <sz val="11"/>
        <color theme="1"/>
        <rFont val="Arial"/>
        <family val="2"/>
        <charset val="238"/>
      </rPr>
      <t xml:space="preserve"> – Oddelenie cudzineckej polície PZ</t>
    </r>
  </si>
  <si>
    <r>
      <rPr>
        <b/>
        <sz val="11"/>
        <color theme="1"/>
        <rFont val="Arial"/>
        <family val="2"/>
        <charset val="238"/>
      </rPr>
      <t>OCP ÚHCP</t>
    </r>
    <r>
      <rPr>
        <sz val="11"/>
        <color theme="1"/>
        <rFont val="Arial"/>
        <family val="2"/>
        <charset val="238"/>
      </rPr>
      <t xml:space="preserve"> – Odbor cudzineckej polície ÚHCP </t>
    </r>
  </si>
  <si>
    <r>
      <rPr>
        <b/>
        <sz val="11"/>
        <color theme="1"/>
        <rFont val="Arial"/>
        <family val="2"/>
        <charset val="238"/>
      </rPr>
      <t>OCVO</t>
    </r>
    <r>
      <rPr>
        <sz val="11"/>
        <color theme="1"/>
        <rFont val="Arial"/>
        <family val="2"/>
        <charset val="238"/>
      </rPr>
      <t xml:space="preserve"> – Oddelenie centrálneho vízového orgánu</t>
    </r>
  </si>
  <si>
    <r>
      <rPr>
        <b/>
        <sz val="11"/>
        <color theme="1"/>
        <rFont val="Arial"/>
        <family val="2"/>
        <charset val="238"/>
      </rPr>
      <t>OHK PZ</t>
    </r>
    <r>
      <rPr>
        <sz val="11"/>
        <color theme="1"/>
        <rFont val="Arial"/>
        <family val="2"/>
        <charset val="238"/>
      </rPr>
      <t xml:space="preserve"> – Oddelenie hraničnej kontroly PZ</t>
    </r>
  </si>
  <si>
    <r>
      <rPr>
        <b/>
        <sz val="11"/>
        <color theme="1"/>
        <rFont val="Arial"/>
        <family val="2"/>
        <charset val="238"/>
      </rPr>
      <t>PATRDOC</t>
    </r>
    <r>
      <rPr>
        <sz val="11"/>
        <color theme="1"/>
        <rFont val="Arial"/>
        <family val="2"/>
        <charset val="238"/>
      </rPr>
      <t xml:space="preserve"> – pátranie po dokumentoch</t>
    </r>
  </si>
  <si>
    <r>
      <rPr>
        <b/>
        <sz val="11"/>
        <color theme="1"/>
        <rFont val="Arial"/>
        <family val="2"/>
        <charset val="238"/>
      </rPr>
      <t>PATROS</t>
    </r>
    <r>
      <rPr>
        <sz val="11"/>
        <color theme="1"/>
        <rFont val="Arial"/>
        <family val="2"/>
        <charset val="238"/>
      </rPr>
      <t xml:space="preserve"> – pátranie po osobách</t>
    </r>
  </si>
  <si>
    <r>
      <rPr>
        <b/>
        <sz val="11"/>
        <color theme="1"/>
        <rFont val="Arial"/>
        <family val="2"/>
        <charset val="238"/>
      </rPr>
      <t>PATRMV</t>
    </r>
    <r>
      <rPr>
        <sz val="11"/>
        <color theme="1"/>
        <rFont val="Arial"/>
        <family val="2"/>
        <charset val="238"/>
      </rPr>
      <t xml:space="preserve"> – pátranie po motorových vozidlách</t>
    </r>
  </si>
  <si>
    <r>
      <rPr>
        <b/>
        <sz val="11"/>
        <color theme="1"/>
        <rFont val="Arial"/>
        <family val="2"/>
        <charset val="238"/>
      </rPr>
      <t>PNP</t>
    </r>
    <r>
      <rPr>
        <sz val="11"/>
        <color theme="1"/>
        <rFont val="Arial"/>
        <family val="2"/>
        <charset val="238"/>
      </rPr>
      <t xml:space="preserve"> – povolenie na pobyt</t>
    </r>
  </si>
  <si>
    <r>
      <rPr>
        <b/>
        <sz val="11"/>
        <color theme="1"/>
        <rFont val="Arial"/>
        <family val="2"/>
        <charset val="238"/>
      </rPr>
      <t>PP</t>
    </r>
    <r>
      <rPr>
        <sz val="11"/>
        <color theme="1"/>
        <rFont val="Arial"/>
        <family val="2"/>
        <charset val="238"/>
      </rPr>
      <t xml:space="preserve"> – priechodová pečiatka</t>
    </r>
  </si>
  <si>
    <r>
      <rPr>
        <b/>
        <sz val="11"/>
        <color theme="1"/>
        <rFont val="Arial"/>
        <family val="2"/>
        <charset val="238"/>
      </rPr>
      <t>P PZ</t>
    </r>
    <r>
      <rPr>
        <sz val="11"/>
        <color theme="1"/>
        <rFont val="Arial"/>
        <family val="2"/>
        <charset val="238"/>
      </rPr>
      <t xml:space="preserve"> – Prezídium Policajného zboru</t>
    </r>
  </si>
  <si>
    <r>
      <rPr>
        <b/>
        <sz val="11"/>
        <color theme="1"/>
        <rFont val="Arial"/>
        <family val="2"/>
        <charset val="238"/>
      </rPr>
      <t>PZ</t>
    </r>
    <r>
      <rPr>
        <sz val="11"/>
        <color theme="1"/>
        <rFont val="Arial"/>
        <family val="2"/>
        <charset val="238"/>
      </rPr>
      <t xml:space="preserve"> – Policajný zbor</t>
    </r>
  </si>
  <si>
    <r>
      <rPr>
        <b/>
        <sz val="11"/>
        <color theme="1"/>
        <rFont val="Arial"/>
        <family val="2"/>
        <charset val="238"/>
      </rPr>
      <t>RHCP</t>
    </r>
    <r>
      <rPr>
        <sz val="11"/>
        <color theme="1"/>
        <rFont val="Arial"/>
        <family val="2"/>
        <charset val="238"/>
      </rPr>
      <t xml:space="preserve"> – Riaditeľstvo hraničnej a cudzineckej polície</t>
    </r>
  </si>
  <si>
    <r>
      <rPr>
        <b/>
        <sz val="11"/>
        <color theme="1"/>
        <rFont val="Arial"/>
        <family val="2"/>
        <charset val="238"/>
      </rPr>
      <t>SIS</t>
    </r>
    <r>
      <rPr>
        <sz val="11"/>
        <color theme="1"/>
        <rFont val="Arial"/>
        <family val="2"/>
        <charset val="238"/>
      </rPr>
      <t xml:space="preserve"> – Schengenský informačný systém</t>
    </r>
  </si>
  <si>
    <r>
      <rPr>
        <b/>
        <sz val="11"/>
        <color theme="1"/>
        <rFont val="Arial"/>
        <family val="2"/>
        <charset val="238"/>
      </rPr>
      <t>SR</t>
    </r>
    <r>
      <rPr>
        <sz val="11"/>
        <color theme="1"/>
        <rFont val="Arial"/>
        <family val="2"/>
        <charset val="238"/>
      </rPr>
      <t xml:space="preserve"> – Slovenská republika</t>
    </r>
  </si>
  <si>
    <r>
      <rPr>
        <b/>
        <sz val="11"/>
        <color theme="1"/>
        <rFont val="Arial"/>
        <family val="2"/>
        <charset val="238"/>
      </rPr>
      <t>SV</t>
    </r>
    <r>
      <rPr>
        <sz val="11"/>
        <color theme="1"/>
        <rFont val="Arial"/>
        <family val="2"/>
        <charset val="238"/>
      </rPr>
      <t xml:space="preserve"> – súdne vyhostenie</t>
    </r>
  </si>
  <si>
    <r>
      <rPr>
        <b/>
        <sz val="11"/>
        <color theme="1"/>
        <rFont val="Arial"/>
        <family val="2"/>
        <charset val="238"/>
      </rPr>
      <t>TZ</t>
    </r>
    <r>
      <rPr>
        <sz val="11"/>
        <color theme="1"/>
        <rFont val="Arial"/>
        <family val="2"/>
        <charset val="238"/>
      </rPr>
      <t xml:space="preserve"> – Trestný zákon</t>
    </r>
  </si>
  <si>
    <r>
      <rPr>
        <b/>
        <sz val="11"/>
        <color theme="1"/>
        <rFont val="Arial"/>
        <family val="2"/>
        <charset val="238"/>
      </rPr>
      <t>ÚHCP</t>
    </r>
    <r>
      <rPr>
        <sz val="11"/>
        <color theme="1"/>
        <rFont val="Arial"/>
        <family val="2"/>
        <charset val="238"/>
      </rPr>
      <t xml:space="preserve"> – Úrad hraničnej a cudzineckej polície</t>
    </r>
  </si>
  <si>
    <r>
      <rPr>
        <b/>
        <sz val="11"/>
        <color theme="1"/>
        <rFont val="Arial"/>
        <family val="2"/>
        <charset val="238"/>
      </rPr>
      <t>ÚPZC</t>
    </r>
    <r>
      <rPr>
        <sz val="11"/>
        <color theme="1"/>
        <rFont val="Arial"/>
        <family val="2"/>
        <charset val="238"/>
      </rPr>
      <t xml:space="preserve"> – Útvar policajného zaistenia pre cudzincov</t>
    </r>
  </si>
  <si>
    <r>
      <rPr>
        <b/>
        <sz val="11"/>
        <color theme="1"/>
        <rFont val="Arial"/>
        <family val="2"/>
        <charset val="238"/>
      </rPr>
      <t>VIS</t>
    </r>
    <r>
      <rPr>
        <sz val="11"/>
        <color theme="1"/>
        <rFont val="Arial"/>
        <family val="2"/>
        <charset val="238"/>
      </rPr>
      <t xml:space="preserve"> – Vízový informačný systém</t>
    </r>
  </si>
  <si>
    <t>Typ štátnej príslušnosti</t>
  </si>
  <si>
    <t>Štátni príslušníci tretích krajín</t>
  </si>
  <si>
    <t>Druh pobytu</t>
  </si>
  <si>
    <t xml:space="preserve">Prechodný pobyt </t>
  </si>
  <si>
    <t xml:space="preserve">Trvalý pobyt </t>
  </si>
  <si>
    <t xml:space="preserve">Tolerovaný pobyt </t>
  </si>
  <si>
    <t>Počet pobytov spolu</t>
  </si>
  <si>
    <t>Prechodný</t>
  </si>
  <si>
    <t>Trvalý</t>
  </si>
  <si>
    <t>Tolerovaný</t>
  </si>
  <si>
    <t>Thajsko</t>
  </si>
  <si>
    <t>Filipíny</t>
  </si>
  <si>
    <t>Mexiko</t>
  </si>
  <si>
    <t>Čierna Hora</t>
  </si>
  <si>
    <t>Japonsko</t>
  </si>
  <si>
    <t>Kanada</t>
  </si>
  <si>
    <t>Kolumbia</t>
  </si>
  <si>
    <t>Austrália</t>
  </si>
  <si>
    <t>Keňa</t>
  </si>
  <si>
    <t>Argentína</t>
  </si>
  <si>
    <t>Venezuela</t>
  </si>
  <si>
    <t>Čile</t>
  </si>
  <si>
    <t>Ekvádor</t>
  </si>
  <si>
    <t>Kostarika</t>
  </si>
  <si>
    <t>Nový Zéland</t>
  </si>
  <si>
    <t>Seychely</t>
  </si>
  <si>
    <t>Malajzia</t>
  </si>
  <si>
    <t>Saudská Arábia</t>
  </si>
  <si>
    <t>Dominikánska republika</t>
  </si>
  <si>
    <t>Kuvajt</t>
  </si>
  <si>
    <t>Laos</t>
  </si>
  <si>
    <t>Angola</t>
  </si>
  <si>
    <t>Maurícius</t>
  </si>
  <si>
    <t>Tanzánia</t>
  </si>
  <si>
    <t>Kambodža</t>
  </si>
  <si>
    <t>Panama</t>
  </si>
  <si>
    <t>Madagaskar</t>
  </si>
  <si>
    <t>Zambia</t>
  </si>
  <si>
    <t>Benin</t>
  </si>
  <si>
    <t>Guatemala</t>
  </si>
  <si>
    <t>Pobrežie Slonoviny</t>
  </si>
  <si>
    <t>Singapur</t>
  </si>
  <si>
    <t>Jamajka</t>
  </si>
  <si>
    <t>Svätý Krištof a Nevis</t>
  </si>
  <si>
    <t>Uruguaj</t>
  </si>
  <si>
    <t>Dominika</t>
  </si>
  <si>
    <t>Nikaragua</t>
  </si>
  <si>
    <t>Spojené arabské emiráty</t>
  </si>
  <si>
    <t>Bahrajn</t>
  </si>
  <si>
    <t>Honduras</t>
  </si>
  <si>
    <t>Salvádor</t>
  </si>
  <si>
    <t>Grenada</t>
  </si>
  <si>
    <t>Hongkong</t>
  </si>
  <si>
    <t>Paraguaj</t>
  </si>
  <si>
    <t>Južný Sudán</t>
  </si>
  <si>
    <t>Kapverdy</t>
  </si>
  <si>
    <t>Kiribati</t>
  </si>
  <si>
    <t>Uganda</t>
  </si>
  <si>
    <t>Lesotho</t>
  </si>
  <si>
    <t>Namíbia</t>
  </si>
  <si>
    <t>Niger</t>
  </si>
  <si>
    <t>Svätý Vincent a Grenadíny</t>
  </si>
  <si>
    <t>Belize</t>
  </si>
  <si>
    <t>Botswana</t>
  </si>
  <si>
    <t>Burkina</t>
  </si>
  <si>
    <t>Fidži</t>
  </si>
  <si>
    <t>Katar</t>
  </si>
  <si>
    <t>Malawi</t>
  </si>
  <si>
    <t>Maldivy</t>
  </si>
  <si>
    <t>Marshallove ostrovy</t>
  </si>
  <si>
    <t>Mauritánia</t>
  </si>
  <si>
    <t>Monako</t>
  </si>
  <si>
    <t>Mozambik</t>
  </si>
  <si>
    <t>Rwanda</t>
  </si>
  <si>
    <t>Svätá Lucia</t>
  </si>
  <si>
    <t>Trinidad a Tobago</t>
  </si>
  <si>
    <t>Bratislavský kraj</t>
  </si>
  <si>
    <t>Prechodný pobyt</t>
  </si>
  <si>
    <t>Trvalý pobyt</t>
  </si>
  <si>
    <t>Tolerovaný pobyt</t>
  </si>
  <si>
    <t>Košický kraj</t>
  </si>
  <si>
    <t>Nitriansky kraj</t>
  </si>
  <si>
    <t>Trnavský kraj</t>
  </si>
  <si>
    <t>Žilinský kraj</t>
  </si>
  <si>
    <t>Prešovský kraj</t>
  </si>
  <si>
    <t>Trenčiansky kraj</t>
  </si>
  <si>
    <t>Banskobystrický kraj</t>
  </si>
  <si>
    <t xml:space="preserve">Spolu </t>
  </si>
  <si>
    <t>Francúzsko</t>
  </si>
  <si>
    <t>Španielsko</t>
  </si>
  <si>
    <t>Grécko</t>
  </si>
  <si>
    <t>Holandsko</t>
  </si>
  <si>
    <t>Portugalsko</t>
  </si>
  <si>
    <t>Nórsko</t>
  </si>
  <si>
    <t>Belgicko</t>
  </si>
  <si>
    <t>Slovinsko</t>
  </si>
  <si>
    <t>Švédsko</t>
  </si>
  <si>
    <t>Írsko</t>
  </si>
  <si>
    <t>Švajčiarsko</t>
  </si>
  <si>
    <t>Dánsko</t>
  </si>
  <si>
    <t>Fínsko</t>
  </si>
  <si>
    <t>Estónsko</t>
  </si>
  <si>
    <t>Cyprus</t>
  </si>
  <si>
    <t>Malta</t>
  </si>
  <si>
    <t>Island</t>
  </si>
  <si>
    <t>Luxembursko</t>
  </si>
  <si>
    <t>Lichtenštajnsko</t>
  </si>
  <si>
    <t>Účel pobytu</t>
  </si>
  <si>
    <t>Podnikanie</t>
  </si>
  <si>
    <t>Zamestnanie</t>
  </si>
  <si>
    <t>Zlúčenie rodiny</t>
  </si>
  <si>
    <t>Slovák žijúci v zahraničí</t>
  </si>
  <si>
    <t>Osobitná činnosť - Športová činnosť</t>
  </si>
  <si>
    <t>Výskum a vývoj</t>
  </si>
  <si>
    <t>Doplnková ochrana</t>
  </si>
  <si>
    <t>Osobitná činnosť - Dobrovoľnícka činnosť</t>
  </si>
  <si>
    <t>Osobitná činnosť - Lektorská činnosť</t>
  </si>
  <si>
    <t>Osobitná činnosť - Program vlády alebo EÚ</t>
  </si>
  <si>
    <t>Modrá karta EÚ</t>
  </si>
  <si>
    <t>Osoba s dlhodobým pobytom v inom členskom štáte - podnikanie</t>
  </si>
  <si>
    <t>Osobitná činnosť - Medzinárodná zmluva</t>
  </si>
  <si>
    <t>Plnenie služob. povinností civilnými zložkami ozbrojených síl</t>
  </si>
  <si>
    <t>Osoba s dlhodobým pobytom v inom členskom štáte - zlúčenie rodiny</t>
  </si>
  <si>
    <t>Osoba s dlhodobým pobytom v inom členskom štáte - štúdium</t>
  </si>
  <si>
    <t>Osobitná činnosť - Stáž v rámci štúdia mimo SR</t>
  </si>
  <si>
    <t>Osobitná činnosť - Umelecká činnosť</t>
  </si>
  <si>
    <t>Osobitná činnosť - Zdravotná starostlivosť</t>
  </si>
  <si>
    <t>Osoba s dlhodobým pobytom v inom členskom štáte - osobitná činnosť</t>
  </si>
  <si>
    <t>Osoba s dlhodobým pobytom v inom členskom štáte - výskum a vývoj</t>
  </si>
  <si>
    <t>Osobitná činnosť - Novinár</t>
  </si>
  <si>
    <t>Dlhodobý pobyt</t>
  </si>
  <si>
    <t>Trvalý pobyt na neobmedzený čas</t>
  </si>
  <si>
    <t>Trvalý pobyt na päť rokov</t>
  </si>
  <si>
    <t xml:space="preserve">Rodinný príslušník občana EÚ </t>
  </si>
  <si>
    <t>Rodinný príslušník občana EÚ - trvalý</t>
  </si>
  <si>
    <t>Azylant</t>
  </si>
  <si>
    <t>Dočasné útočisko</t>
  </si>
  <si>
    <t>Britské Panenské ostrovy</t>
  </si>
  <si>
    <t>Alandy</t>
  </si>
  <si>
    <t>Saint Pierre a Miquelon</t>
  </si>
  <si>
    <t xml:space="preserve">Spojené kráľovstvo </t>
  </si>
  <si>
    <t>Štúdium</t>
  </si>
  <si>
    <t xml:space="preserve">Dlhodobý pobyt </t>
  </si>
  <si>
    <t>Trvalý pobyt na 5 rokov</t>
  </si>
  <si>
    <t>Rodinný príslušník občana EÚ</t>
  </si>
  <si>
    <t>Žiadosti o udelenie víz</t>
  </si>
  <si>
    <t>Udelené víza</t>
  </si>
  <si>
    <t>Víza typu C</t>
  </si>
  <si>
    <t>Víza typu D</t>
  </si>
  <si>
    <t>Udelené národné víza</t>
  </si>
  <si>
    <t>Juhoafrická republika</t>
  </si>
  <si>
    <t>OCP PZ</t>
  </si>
  <si>
    <t>Účel udelenia/zamietnutia víza</t>
  </si>
  <si>
    <t>Celkom</t>
  </si>
  <si>
    <t>hľadanie si zamestnania</t>
  </si>
  <si>
    <t>zamestnanie</t>
  </si>
  <si>
    <t>vodič autobusu</t>
  </si>
  <si>
    <t>vodič ťažkého nákladného vozidla, kamiónu</t>
  </si>
  <si>
    <t>internacionalizácia vysokého školstva</t>
  </si>
  <si>
    <t>relokácia</t>
  </si>
  <si>
    <t>udelené</t>
  </si>
  <si>
    <t>zamietnuté</t>
  </si>
  <si>
    <t>Košice</t>
  </si>
  <si>
    <t>Žilina</t>
  </si>
  <si>
    <t>Bratislava</t>
  </si>
  <si>
    <t>Nitra</t>
  </si>
  <si>
    <t>Národné víza sú udeľované v záujme SR oddelením cudzineckej polície PZ od 01. 04. 2022 podľa Nariadenia vlády SR č. 520/2021 Z. z.,  č. 521/2021 Z. z. a podľa Uznesenia vlády SR č. 731/2021</t>
  </si>
  <si>
    <t>Z toho stanovisko OCVO:</t>
  </si>
  <si>
    <t>súhlasné</t>
  </si>
  <si>
    <t>nesúhlasné</t>
  </si>
  <si>
    <t>záväzné</t>
  </si>
  <si>
    <t>Apríl</t>
  </si>
  <si>
    <t>k žiadostiam  o udelenie víza</t>
  </si>
  <si>
    <t>k pozvaniam</t>
  </si>
  <si>
    <t>MZVaEZ</t>
  </si>
  <si>
    <t>VIS</t>
  </si>
  <si>
    <t>súkromné</t>
  </si>
  <si>
    <t>služobné</t>
  </si>
  <si>
    <t>MZVaEZ – žiadosti o udelenie víza zaslané z veľvyslanectiev a generálnych konzulátov SR</t>
  </si>
  <si>
    <t xml:space="preserve">VIS – žiadosti o udelenie víza zaslané z iných členských štátov EÚ </t>
  </si>
  <si>
    <t>Pozvania</t>
  </si>
  <si>
    <t xml:space="preserve">Služobné </t>
  </si>
  <si>
    <t xml:space="preserve">Súkromné </t>
  </si>
  <si>
    <t>Spolu počet vykonaných preverení</t>
  </si>
  <si>
    <t>Celkový počet overených pozvaní</t>
  </si>
  <si>
    <t>Celkový počet neoverených pozvaní</t>
  </si>
  <si>
    <t>Služobné</t>
  </si>
  <si>
    <t>Súkromné</t>
  </si>
  <si>
    <t>Prehľad o počte osôb a dopravných prostriedkov, ktoré legálne prekročili  vonkajšiu hranicu, podľa jednotlivých hraničných priechodov</t>
  </si>
  <si>
    <t>Ružinovská 1/B, 812 72 Bratislava</t>
  </si>
  <si>
    <t>oark.uhcp@minv.sk</t>
  </si>
  <si>
    <t>Internet:</t>
  </si>
  <si>
    <t>http://www.minv.sk/?rocenky</t>
  </si>
  <si>
    <t>http://info.minv.sk/pz/uhcp/</t>
  </si>
  <si>
    <t>Intranet:</t>
  </si>
  <si>
    <t xml:space="preserve">Odbor analýzy rizík a koordinácie </t>
  </si>
  <si>
    <t xml:space="preserve">Prezídium Policajného zboru </t>
  </si>
  <si>
    <t xml:space="preserve">Vydané: </t>
  </si>
  <si>
    <t>Email:</t>
  </si>
  <si>
    <t>Adresa:</t>
  </si>
  <si>
    <t>Hárok</t>
  </si>
  <si>
    <t>Obdobie</t>
  </si>
  <si>
    <t>LM_2.1_POBYT_K_PRISLUSNOST</t>
  </si>
  <si>
    <t>LM_2.2_POBYT_K_KRAJE</t>
  </si>
  <si>
    <t>LM_2.3_POBYT_K_EU</t>
  </si>
  <si>
    <t>LM_2.4_POBYT_K_UCEL</t>
  </si>
  <si>
    <t>LM_2.5_POBYT_UDELENE</t>
  </si>
  <si>
    <t>LM_2.7_POBYT_UDELENE_UCEL</t>
  </si>
  <si>
    <t xml:space="preserve">Počet platných pobytov pre cudzincov a Počet platných pobytov pre štátnych príslušníkov tretích krajín podľa druhu pobytu </t>
  </si>
  <si>
    <t xml:space="preserve">Počet platných pobytov pre štátnych príslušníkov tretích krajín podľa krajov a druhu pobytu </t>
  </si>
  <si>
    <t>LM_1_TOKY</t>
  </si>
  <si>
    <t>LM_1.1_TOKY_HP</t>
  </si>
  <si>
    <t>LM_2_POBYT</t>
  </si>
  <si>
    <t>LM_3_VIZA</t>
  </si>
  <si>
    <t>LM_3.1_VIZA_NARODNE_OCVO</t>
  </si>
  <si>
    <t>LM_3.2_VIZA_NARODNE_OCP PZ</t>
  </si>
  <si>
    <t>LM_3.3_VIZA_PREVIERKY</t>
  </si>
  <si>
    <t>LM_3.4_VIZA_NESUHLASNE</t>
  </si>
  <si>
    <t>LM_3.5_VIZA_PREVIERKY_POZVANI</t>
  </si>
  <si>
    <t>NM_4_PREHLAD</t>
  </si>
  <si>
    <t>NM_4.1_PREHLAD_RHCP</t>
  </si>
  <si>
    <t>NM_4.2_PREHLAD_PRISLUSNOST</t>
  </si>
  <si>
    <t>NPŠH_5_PREHLAD</t>
  </si>
  <si>
    <t>NPŠH_5.1_SPOSOB</t>
  </si>
  <si>
    <t>NPŠH_5.2_UTVARY</t>
  </si>
  <si>
    <t>NPŠH_5.3_MIMO HP</t>
  </si>
  <si>
    <t>NPŠH_5.4_CEZ HP</t>
  </si>
  <si>
    <t>NPŠH_5.5_PRISLUSNOST_VEK</t>
  </si>
  <si>
    <t>NP_6_PREHLAD</t>
  </si>
  <si>
    <t>NP_6.1_VNUTROZEMIE</t>
  </si>
  <si>
    <t>NP_6.2_VNUTROZEMIE_USEK SH</t>
  </si>
  <si>
    <r>
      <t>STM</t>
    </r>
    <r>
      <rPr>
        <sz val="11"/>
        <color theme="1"/>
        <rFont val="Arial"/>
        <family val="2"/>
        <charset val="238"/>
      </rPr>
      <t xml:space="preserve"> -</t>
    </r>
    <r>
      <rPr>
        <b/>
        <sz val="11"/>
        <color theme="1"/>
        <rFont val="Arial"/>
        <family val="2"/>
        <charset val="238"/>
      </rPr>
      <t xml:space="preserve"> </t>
    </r>
    <r>
      <rPr>
        <sz val="11"/>
        <color theme="1"/>
        <rFont val="Arial"/>
        <family val="2"/>
        <charset val="238"/>
      </rPr>
      <t>sekundárna tranzitná migrácia zo západobalkánskej trasy</t>
    </r>
  </si>
  <si>
    <t>NPŠH_NP_7_MBS</t>
  </si>
  <si>
    <t>AZYL_8_ZIADOSTI</t>
  </si>
  <si>
    <t>AZYL_8.1_ZIADOSTI_NP_NPŠH</t>
  </si>
  <si>
    <t>DOKLADY_9_PREHLAD</t>
  </si>
  <si>
    <t>DOKLADY_9.2_DRUH_FALSOVANIA</t>
  </si>
  <si>
    <t>DOKLADY_9.1_DRUH_DOKLADU</t>
  </si>
  <si>
    <t>DOKLADY_9.3_DRUH_PRISLUSNOST</t>
  </si>
  <si>
    <t>DOKLADY_9.4_PECIATKY</t>
  </si>
  <si>
    <t>OV_10_PREHLAD</t>
  </si>
  <si>
    <t>OV_10.1_PRISLUSNOST_DOVODY</t>
  </si>
  <si>
    <t>OV_10.2_PRISLUSNOST_POZEMNA</t>
  </si>
  <si>
    <t>OV_10.3_PRISLUSNOST_VZDUSNA</t>
  </si>
  <si>
    <t>PREVADZACI_11_PREHLAD</t>
  </si>
  <si>
    <t>PREVADZACI_11.1_PREHLAD_TC</t>
  </si>
  <si>
    <t>PREVADZACI_11.2_REALIZOVANE</t>
  </si>
  <si>
    <t>PREVADZACI_11.3_PRISLUSNOST</t>
  </si>
  <si>
    <t xml:space="preserve">PREVADZACI_11.4_OBCHODOVANIE </t>
  </si>
  <si>
    <t>NAVRATY_12.2_READMISIA_PRIJATE</t>
  </si>
  <si>
    <t>NAVRATY_12_READMISIA</t>
  </si>
  <si>
    <t>NAVRATY_12.3_DOBROVOLNE</t>
  </si>
  <si>
    <t>NAVRATY_12.4_DUBLIN</t>
  </si>
  <si>
    <t>NAVRATY_12.5_DUBLIN_PRIJATE</t>
  </si>
  <si>
    <t>NAVRATY_12.6_DUBLIN_ODOVZDANE</t>
  </si>
  <si>
    <t>UPZC_13_PRISLUSNOST_UMIESTNENI</t>
  </si>
  <si>
    <t>VYHOSTENIE_14.1_VYKONANE</t>
  </si>
  <si>
    <t>VYHOSTENIE_14_VYDANE_PREHLAD</t>
  </si>
  <si>
    <t>VYHOSTENIE_14.3_VYKONANE_DRUH</t>
  </si>
  <si>
    <t>PASOVANIE CIGARIET_15</t>
  </si>
  <si>
    <t>POZITIVNE LUSTRACIE_16</t>
  </si>
  <si>
    <t>Popis</t>
  </si>
  <si>
    <t>LM_2.6_POBYT_UDELENE_PRISLUS</t>
  </si>
  <si>
    <t>AZYL_8.2_ZIADOSTI_NP_NPŠH_POROV</t>
  </si>
  <si>
    <t>NAVRATY_12.1_READMISIA_ODOVZD</t>
  </si>
  <si>
    <t>UPZC_13.1_PRISLUSNOST_PREPUSTEN</t>
  </si>
  <si>
    <t>VYHOSTENIE_14.2_VYKONANE_STAT</t>
  </si>
  <si>
    <t>VYHOSTENIE_14.4._VYKONANIE_EU</t>
  </si>
  <si>
    <t xml:space="preserve">Vypracoval: </t>
  </si>
  <si>
    <t xml:space="preserve">Úrad hraničnej a cudzineckej polície </t>
  </si>
  <si>
    <t>OBSAH</t>
  </si>
  <si>
    <t>Počet platných pobytov pre štátnych príslušníkov tretích krajín</t>
  </si>
  <si>
    <t>Počet platných pobytov pre občanov EÚ</t>
  </si>
  <si>
    <t>Počet platných pobytov pre štátnych príslušníkov tretích krajín podľa jednotlivých účelov pobytu</t>
  </si>
  <si>
    <t xml:space="preserve">Počet pobytov udelených cudzincom a Počet pobytov udelených štátnym príslušníkom tretích krajín podľa druhu pobytu </t>
  </si>
  <si>
    <t>Počet pobytov udelených štátnym príslušníkom tretích krajín</t>
  </si>
  <si>
    <t>Počet udelených národných víz (typ D) na oddeleniach cudzineckej polície PZ</t>
  </si>
  <si>
    <t>Bezpečnostné previerky k žiadostiam o udelenie víza zaslané z MZVaEZ SR a Bezpečnostné previerky k žiadostiam o udelenie víza zaslané zo zastupiteľských úradov členských štátov EÚ</t>
  </si>
  <si>
    <t>Nesúhlasné stanovisko oddelenia centrálneho vízového orgánu k žiadosti o udelenie víza na základe zaradenia v Schengenskom informačnom systéme z dôvodu odopretia vstupu podľa štátnej príslušnosti</t>
  </si>
  <si>
    <t>Prehľad o nelegálnej migrácii na území SR podľa zistenia a realizácie v pôsobnosti jednotlivých RHCP a iných útvarov</t>
  </si>
  <si>
    <t xml:space="preserve">Nelegálna migrácia na území SR podľa štátnej príslušnosti </t>
  </si>
  <si>
    <t>NPŠH podľa miesta a spôsobu prekročenia</t>
  </si>
  <si>
    <t>Prehľad o NPŠH  podľa realizácie jednotlivými útvarmi</t>
  </si>
  <si>
    <t>NP podľa štátnej príslušnosti, miesta zistenia a predchádzajúceho vstupu do SR</t>
  </si>
  <si>
    <t>NP vo vnútrozemí podľa úsekov štátnej hranice, cez ktoré cudzinci nelegálne vstupovali do SR</t>
  </si>
  <si>
    <t>Počet štátnych príslušníkov tretích krajín, ktorí vstúpili legálne na územie Schengenu a na území SR boli zistení na NP (tzv. overstayers)</t>
  </si>
  <si>
    <t>NP podľa štátnej príslušnosti, pohlavia a veku</t>
  </si>
  <si>
    <t>NP podľa realizácie v pôsobnosti jednotlivých RHCP</t>
  </si>
  <si>
    <t>NP podľa realizácie jednotlivými útvarmi v pôsobnosti RHCP Bratislava</t>
  </si>
  <si>
    <t>NP podľa realizácie jednotlivými útvarmi v pôsobnosti RHCP Banská Bystrica</t>
  </si>
  <si>
    <t>NP podľa realizácie jednotlivými útvarmi v pôsobnosti RHCP Sobrance</t>
  </si>
  <si>
    <t>Maloletí bez sprievodu zadržaní pri NPŠH a NP</t>
  </si>
  <si>
    <t xml:space="preserve">Počet podaných vyhlásení k žiadosti o azyl z počtu zadržaných nelegálnych migrantov pri NPŠH a NP podľa štátnej príslušnosti </t>
  </si>
  <si>
    <t>Počet dokladov a priechodových pečiatok podľa miesta zistenia</t>
  </si>
  <si>
    <t>Cestovné doklady (pasy, identifikačné karty, iné CD) podľa typu falšovania zistené na území SR</t>
  </si>
  <si>
    <t>Doklady a priechodové pečiatky podľa miesta zistenia, štátnej príslušnosti osoby a štátu pôvodu dokladu</t>
  </si>
  <si>
    <t>Falošné, pozmenené a neoprávnene získané priechodové pečiatky</t>
  </si>
  <si>
    <t>Odopretie vstupu na vonkajšej hranici podľa dôvodov odopretia vstupu</t>
  </si>
  <si>
    <t>Odopretie vstupu podľa hraničného priechodu štátnym príslušníkom tretích krajín na pozemnej hranici</t>
  </si>
  <si>
    <t>Odopretie vstupu podľa hraničného priechodu štátnym príslušníkom tretích krajín na letiskách</t>
  </si>
  <si>
    <t>Realizované prípady prevádzačstva a obchodovania s ľuďmi</t>
  </si>
  <si>
    <t>Nelegálna migrácia formou prevádzačstva a obchodovania s ľuďmi podľa trestných činov</t>
  </si>
  <si>
    <t>Realizované prípady prevádzačstva podľa miesta (§ 355, 356)</t>
  </si>
  <si>
    <t xml:space="preserve">Štátna príslušnosť prevádzačov a nelegálnych migrantov - prevádzačstvo </t>
  </si>
  <si>
    <t>Odovzdané osoby z územia SR podľa readmisných dohôd týkajúcich sa nelegálnej migrácie</t>
  </si>
  <si>
    <t>Prijaté osoby na územie SR podľa readmisných dohôd týkajúcich sa nelegálnej migrácie</t>
  </si>
  <si>
    <t>Zrealizované asistované dobrovoľné návraty podľa krajiny návratu a projektov</t>
  </si>
  <si>
    <t>Uskutočnené transfery podľa Nariadenia Európskeho parlamentu a Rady (EÚ) č. 604/2013 (Dublinské nariadenie)</t>
  </si>
  <si>
    <t>Prijaté osoby na územie SR z jednotlivých krajín v členení podľa štátnej príslušnosti podľa Dublinského nariadenia</t>
  </si>
  <si>
    <t>Odovzdané osoby z územia SR do jednotlivých krajín v členení podľa štátnej príslušnosti podľa Dublinského nariadenia</t>
  </si>
  <si>
    <t>Počet cudzincov, ktorí boli umiestnení do ÚPZC Medveďov a do ÚPZC Sečovce podľa štátnej príslušnosti</t>
  </si>
  <si>
    <t>Počet cudzincov, ktorí boli prepustení z ÚPZC Medveďov a z ÚPZC Sečovce podľa štátnej príslušnosti</t>
  </si>
  <si>
    <t>Vykonané vyhostenia z územia SR podľa krajiny návratu</t>
  </si>
  <si>
    <t>Vykonané vyhostenia z územia SR z nelegálnej migrácie do tretej krajiny podľa typu a spôsobu návratu</t>
  </si>
  <si>
    <t>Vykonané vyhostenia z územia SR z nelegálnej migrácie do členského štátu podľa spôsobu návratu</t>
  </si>
  <si>
    <t>Prehľad o počte realizovaných osôb, dopravných prostriedkov a vecí na základe pátrania a blokovania</t>
  </si>
  <si>
    <t>Vydané rozhodnutia o vyhostení</t>
  </si>
  <si>
    <t>Vykonané vyhostenia z územia SR</t>
  </si>
  <si>
    <t>Odovzdaní a prijatí cudzinci podľa readmisných dohôd za obdobie</t>
  </si>
  <si>
    <t>Štátna príslušnosť páchateľov a obetí – obchodovanie s ľuďmi</t>
  </si>
  <si>
    <t xml:space="preserve">Počet zistených osôb, dokladov a priechodových pečiatok podľa miesta zistenia a Počet zistených osôb, dokladov a priechodových pečiatok na území SR podľa RHCP a ÚPZC </t>
  </si>
  <si>
    <t>Počet podaných vyhlásení k žiadosti o azyl z počtu zadržaných nelegálnych migrantov pri NPŠH a NP</t>
  </si>
  <si>
    <t>Počet podaných vyhlásení k žiadosti o azyl</t>
  </si>
  <si>
    <t xml:space="preserve">NP podľa realizácie jednotlivými útvarmi v pôsobnosti RHCP Prešov </t>
  </si>
  <si>
    <t>NPŠH podľa štátnej príslušnosti, miesta zistenia a predchádzajúceho vstupu do SR</t>
  </si>
  <si>
    <t xml:space="preserve">NPŠH na pozemnej hranici mimo HP podľa realizácie jednotlivými útvarmi </t>
  </si>
  <si>
    <t xml:space="preserve">NPŠH cez HP podľa jednotlivých OHK PZ  </t>
  </si>
  <si>
    <t xml:space="preserve">NPŠH podľa štátnej príslušnosti, pohlavia a veku </t>
  </si>
  <si>
    <t xml:space="preserve">Prehľad o nelegálnej migrácii na území SR </t>
  </si>
  <si>
    <t>Počet vykonaných bezpečnostných previerok k pozvaniam pre oddelenia cudzineckej polície PZ a očet vykonaných bezpečnostných previerok k pozvaniam pre oddelenia cudzineckej polície PZ podľa štátnej príslušnosti - TOP 10</t>
  </si>
  <si>
    <t>Počet udelených národných víz na oddelení centrálneho vízového orgánu OCP ÚHCP P PZ</t>
  </si>
  <si>
    <t>Počet pobytov udelených štátnym príslušníkom tretích krajín podľa účelu</t>
  </si>
  <si>
    <t>Prehľad o počte osôb a dopravných prostriedkov, ktoré legálne prekročili vonkajšiu hranicu, podľa smeru pohybu</t>
  </si>
  <si>
    <t>Žiadosti o udelenie národných víz</t>
  </si>
  <si>
    <t>Neoprávnené prekročenie štátnej hranice</t>
  </si>
  <si>
    <t>Neoprávnený pobyt</t>
  </si>
  <si>
    <t>Prehľad o počte zadržaných kusov cigariet na vonkajšej hranici a Zadržané cigarety v členení podľa jednotlivých útvarov  v pôsobnosti RHCP Sobrance a miesta zadržania</t>
  </si>
  <si>
    <t>Pozemná hranica mimo HP</t>
  </si>
  <si>
    <t>Letiská (mimo-scheng. linky)</t>
  </si>
  <si>
    <t>Pozemná hranica cez HP</t>
  </si>
  <si>
    <t xml:space="preserve">Asistovaný dobrovoľný návrat </t>
  </si>
  <si>
    <t>Asistovaný dobrovoľný návrat</t>
  </si>
  <si>
    <r>
      <t>Poznámky</t>
    </r>
    <r>
      <rPr>
        <i/>
        <sz val="9"/>
        <color theme="1"/>
        <rFont val="Arial"/>
        <family val="2"/>
        <charset val="238"/>
      </rPr>
      <t>:</t>
    </r>
  </si>
  <si>
    <r>
      <t xml:space="preserve">Núteným návratom do tretej krajiny sa rozumie </t>
    </r>
    <r>
      <rPr>
        <i/>
        <sz val="9"/>
        <color theme="1"/>
        <rFont val="Arial"/>
        <family val="2"/>
        <charset val="238"/>
      </rPr>
      <t xml:space="preserve">výkon rozhodnutia o administratívnom alebo súdnom vyhostení prostredníctvom eskorty útvarom PZ: a) cez vonkajšiu pozemnú hranicu,  b) cez vnútornú pozemnú hranicu alebo c) letecky do tretej krajiny. Takýto výkon rozhodnutia o AV/SV môže byť zároveň readmisiou, ak ide o osobu odovzdávanú v súlade s readmisnou  dohodou. </t>
    </r>
  </si>
  <si>
    <r>
      <rPr>
        <b/>
        <i/>
        <sz val="9"/>
        <color theme="1"/>
        <rFont val="Arial"/>
        <family val="2"/>
        <charset val="238"/>
      </rPr>
      <t>Asistovaný dobrovoľný návrat</t>
    </r>
    <r>
      <rPr>
        <i/>
        <sz val="9"/>
        <color theme="1"/>
        <rFont val="Arial"/>
        <family val="2"/>
        <charset val="238"/>
      </rPr>
      <t xml:space="preserve"> - zahrňuje asistované dobrovoľné návraty organizované IOM alebo agentúrou Frontex</t>
    </r>
  </si>
  <si>
    <r>
      <t>Poznámka</t>
    </r>
    <r>
      <rPr>
        <i/>
        <sz val="9"/>
        <color theme="1"/>
        <rFont val="Arial"/>
        <family val="2"/>
        <charset val="238"/>
      </rPr>
      <t>:</t>
    </r>
  </si>
  <si>
    <r>
      <t xml:space="preserve">V tabuľke o vydaných rozhodnutiach o vyhostení je uvedený </t>
    </r>
    <r>
      <rPr>
        <i/>
        <u/>
        <sz val="9"/>
        <color theme="1"/>
        <rFont val="Arial"/>
        <family val="2"/>
        <charset val="238"/>
      </rPr>
      <t>počet rozhodnutí o AV a SV vydaných cudzincom v hodnotenom období</t>
    </r>
    <r>
      <rPr>
        <i/>
        <sz val="9"/>
        <color theme="1"/>
        <rFont val="Arial"/>
        <family val="2"/>
        <charset val="238"/>
      </rPr>
      <t xml:space="preserve"> (jednej osobe môže byť vydaných viac rozhodnutí) bez ohľadu na to, kedy boli títo cudzinci zadržaní (bez ohľadu na právoplatnosť rozhodnutia).</t>
    </r>
  </si>
  <si>
    <r>
      <t>Nelegálna migrácia</t>
    </r>
    <r>
      <rPr>
        <i/>
        <sz val="9"/>
        <color theme="1"/>
        <rFont val="Arial"/>
        <family val="2"/>
        <charset val="238"/>
      </rPr>
      <t xml:space="preserve"> </t>
    </r>
    <r>
      <rPr>
        <b/>
        <i/>
        <sz val="9"/>
        <color theme="1"/>
        <rFont val="Arial"/>
        <family val="2"/>
        <charset val="238"/>
      </rPr>
      <t xml:space="preserve">AV/SV </t>
    </r>
    <r>
      <rPr>
        <i/>
        <sz val="9"/>
        <color theme="1"/>
        <rFont val="Arial"/>
        <family val="2"/>
        <charset val="238"/>
      </rPr>
      <t>– ide o cudzincov, ktorým bolo vydané rozhodnutie o AV a SV týkajúce sa nelegálnej migrácie, t.j. NPŠH a NP.</t>
    </r>
  </si>
  <si>
    <r>
      <t xml:space="preserve">Ostatné – </t>
    </r>
    <r>
      <rPr>
        <i/>
        <sz val="9"/>
        <color theme="1"/>
        <rFont val="Arial"/>
        <family val="2"/>
        <charset val="238"/>
      </rPr>
      <t>ide o cudzincov, ktorým bolo vydané rozhodnutie o AV, SV orgánmi SR pre porušenie všeobecne záväzných právnych predpisov, ktoré sa netýkajú nelegálnej migrácie, napr. trestný čin krádeže, pašovania tovaru, ohrozovania pod vplyvom návykovej látky.</t>
    </r>
  </si>
  <si>
    <r>
      <t>Uskutočnený transfer podľa Dublinského nariadenia</t>
    </r>
    <r>
      <rPr>
        <i/>
        <sz val="9"/>
        <color theme="1"/>
        <rFont val="Arial"/>
        <family val="2"/>
        <charset val="238"/>
      </rPr>
      <t xml:space="preserve"> - ak SR odovzdá (vráti) štátneho príslušníka tretej krajiny inému členskému štátu, ktorý je kompetentný rozhodovať v azylovom konaní, alebo SR prijme štátneho príslušníka tretej krajiny z iného členského štátu, lebo je kompetentná rozhodovať v azylovom konaní.</t>
    </r>
  </si>
  <si>
    <t>Frontex</t>
  </si>
  <si>
    <r>
      <t>Dobrovoľné návraty</t>
    </r>
    <r>
      <rPr>
        <i/>
        <sz val="9"/>
        <color theme="1"/>
        <rFont val="Arial"/>
        <family val="2"/>
        <charset val="238"/>
      </rPr>
      <t xml:space="preserve"> - zahŕňajú  asistované dobrovoľné návraty organizované IOM alebo Frontexom z ÚPZC, z azylových zariadení MÚ MV SR a nelegálnych migrantov žijúcich na území SR mimo zariadení MV SR.</t>
    </r>
    <r>
      <rPr>
        <i/>
        <sz val="9"/>
        <color rgb="FF008000"/>
        <rFont val="Arial"/>
        <family val="2"/>
        <charset val="238"/>
      </rPr>
      <t xml:space="preserve"> </t>
    </r>
  </si>
  <si>
    <r>
      <t xml:space="preserve">Štáty mimo EÚ (Veľká Británia) § 356 TZ </t>
    </r>
    <r>
      <rPr>
        <sz val="10"/>
        <color theme="1"/>
        <rFont val="Arial"/>
        <family val="2"/>
        <charset val="238"/>
      </rPr>
      <t>(účelové manželstvá)</t>
    </r>
    <r>
      <rPr>
        <b/>
        <sz val="10"/>
        <color theme="1"/>
        <rFont val="Arial"/>
        <family val="2"/>
        <charset val="238"/>
      </rPr>
      <t xml:space="preserve"> spolu</t>
    </r>
  </si>
  <si>
    <r>
      <t xml:space="preserve">Štáty EÚ  § 356 TZ </t>
    </r>
    <r>
      <rPr>
        <sz val="10"/>
        <color theme="1"/>
        <rFont val="Arial"/>
        <family val="2"/>
        <charset val="238"/>
      </rPr>
      <t xml:space="preserve"> (účelové manželstvá) </t>
    </r>
    <r>
      <rPr>
        <b/>
        <sz val="10"/>
        <color theme="1"/>
        <rFont val="Arial"/>
        <family val="2"/>
        <charset val="238"/>
      </rPr>
      <t>spolu</t>
    </r>
  </si>
  <si>
    <t>Obchodovanie s ľuďmi § 179 TZ organizovaná skupina</t>
  </si>
  <si>
    <t>Poznámky:</t>
  </si>
  <si>
    <r>
      <rPr>
        <b/>
        <i/>
        <sz val="9"/>
        <color theme="1"/>
        <rFont val="Arial"/>
        <family val="2"/>
        <charset val="238"/>
      </rPr>
      <t>Útvarom, ktorý zistil</t>
    </r>
    <r>
      <rPr>
        <i/>
        <sz val="9"/>
        <color theme="1"/>
        <rFont val="Arial"/>
        <family val="2"/>
        <charset val="238"/>
      </rPr>
      <t xml:space="preserve"> sa rozumie útvar, ktorý vykonal prvotnú kontrolu cudzinca na území SR, zistil porušenie právnych noriem cudzincom a odovzdal ho vecne a miestne príslušnému útvaru ÚHCP P PZ k ďalšej realizácii, resp. porušenie zistil útvar iného/susedného štátu. </t>
    </r>
  </si>
  <si>
    <r>
      <rPr>
        <b/>
        <i/>
        <sz val="9"/>
        <color theme="1"/>
        <rFont val="Arial"/>
        <family val="2"/>
        <charset val="238"/>
      </rPr>
      <t>Iné útvary</t>
    </r>
    <r>
      <rPr>
        <i/>
        <sz val="9"/>
        <color theme="1"/>
        <rFont val="Arial"/>
        <family val="2"/>
        <charset val="238"/>
      </rPr>
      <t xml:space="preserve"> sú napr. Colný kriminálny úrad, poriadková polícia, železničná polícia, útvar iného štátu</t>
    </r>
  </si>
  <si>
    <t>Spolu muži</t>
  </si>
  <si>
    <t>Spolu ženy</t>
  </si>
  <si>
    <t xml:space="preserve">Marec </t>
  </si>
  <si>
    <t xml:space="preserve">Apríl </t>
  </si>
  <si>
    <t xml:space="preserve">Jún </t>
  </si>
  <si>
    <t>Cieľová krajina</t>
  </si>
  <si>
    <t>Celkový súčet</t>
  </si>
  <si>
    <t>Maloletí</t>
  </si>
  <si>
    <t>Muži</t>
  </si>
  <si>
    <t>Ženy</t>
  </si>
  <si>
    <t>Dospelí</t>
  </si>
  <si>
    <t>uhcp@minv.sk</t>
  </si>
  <si>
    <t>Telefón:</t>
  </si>
  <si>
    <t xml:space="preserve">Kontaky: </t>
  </si>
  <si>
    <t>+4219610 50770</t>
  </si>
  <si>
    <t>vo vnútrozemí:</t>
  </si>
  <si>
    <t>v členení na pozemnú hranicu a letiská (mimo-schengenské linky) - do tejto skupiny sú zaraďovaní cudzinci, ktorých neoprávnený pobyt na území SR bol zistený počas hraničnej kontroly na výstupe z územia SR,</t>
  </si>
  <si>
    <r>
      <rPr>
        <b/>
        <sz val="11"/>
        <color theme="1"/>
        <rFont val="Arial"/>
        <family val="2"/>
        <charset val="238"/>
      </rPr>
      <t xml:space="preserve">po nezistenom vstupe do SR </t>
    </r>
    <r>
      <rPr>
        <sz val="11"/>
        <color theme="1"/>
        <rFont val="Arial"/>
        <family val="2"/>
        <charset val="238"/>
      </rPr>
      <t>-</t>
    </r>
    <r>
      <rPr>
        <b/>
        <sz val="11"/>
        <color theme="1"/>
        <rFont val="Arial"/>
        <family val="2"/>
        <charset val="238"/>
      </rPr>
      <t xml:space="preserve"> </t>
    </r>
    <r>
      <rPr>
        <sz val="11"/>
        <color theme="1"/>
        <rFont val="Arial"/>
        <family val="2"/>
        <charset val="238"/>
      </rPr>
      <t>do tejto skupiny sú zaraďovaní cudzinci, ktorí boli zadržaní vo vnútrozemí z dôvodu neoprávneného pobytu na našom území, ale nebolo vierohodne preukázané, že ich vstup na územie SR bol buď legálny alebo nelegálny</t>
    </r>
  </si>
  <si>
    <r>
      <rPr>
        <b/>
        <sz val="11"/>
        <color theme="1"/>
        <rFont val="Arial"/>
        <family val="2"/>
        <charset val="238"/>
      </rPr>
      <t>po nelegálnom vstupe do SR</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ktorých vstup na územie SR cez vonkajšiu alebo vnútornú hranicu bol nelegálny; veľkú časž tvorí tzv. </t>
    </r>
    <r>
      <rPr>
        <b/>
        <sz val="11"/>
        <color theme="1"/>
        <rFont val="Arial"/>
        <family val="2"/>
        <charset val="238"/>
      </rPr>
      <t xml:space="preserve">sekundárna tranzitná migrácia </t>
    </r>
    <r>
      <rPr>
        <sz val="11"/>
        <color theme="1"/>
        <rFont val="Arial"/>
        <family val="2"/>
        <charset val="238"/>
      </rPr>
      <t>(sekundárna migrácia štátnych príslušníkov tretích krajín v rámci územia Schengenu, vždy po nelegálnom vstupe na územie SR a takmer výhradne po predchádzajúcom nelegálnom vstupe do Schengenu s úmyslom našim územím tranzitovať v smere do cieľovej krajiny)</t>
    </r>
  </si>
  <si>
    <r>
      <rPr>
        <b/>
        <sz val="11"/>
        <color theme="1"/>
        <rFont val="Arial"/>
        <family val="2"/>
        <charset val="238"/>
      </rPr>
      <t xml:space="preserve">po legálnom vstupe do SR </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ktorí vstúpili na územie SR legálne, ale v čase zistenia sa nachádzali na našom území už neoprávnene (prekročenie doby stanovenej vo víze, v povolení na pobyt, vykonávanie nelegálnej práce apod.); veľkú časť tvoria </t>
    </r>
    <r>
      <rPr>
        <b/>
        <sz val="11"/>
        <color theme="1"/>
        <rFont val="Arial"/>
        <family val="2"/>
        <charset val="238"/>
      </rPr>
      <t xml:space="preserve">tzv. overstayers </t>
    </r>
    <r>
      <rPr>
        <sz val="11"/>
        <color theme="1"/>
        <rFont val="Arial"/>
        <family val="2"/>
        <charset val="238"/>
      </rPr>
      <t>(legálny, prípadne pseudolegálny vstup do Schengenu a následné neoprávnené zotrvanie na území SR)</t>
    </r>
  </si>
  <si>
    <r>
      <rPr>
        <b/>
        <u/>
        <sz val="11"/>
        <color theme="1"/>
        <rFont val="Arial"/>
        <family val="2"/>
        <charset val="238"/>
      </rPr>
      <t>na hraničnom priechode pri výstupe zo SR:</t>
    </r>
    <r>
      <rPr>
        <b/>
        <sz val="11"/>
        <color theme="1"/>
        <rFont val="Arial"/>
        <family val="2"/>
        <charset val="238"/>
      </rPr>
      <t xml:space="preserve"> </t>
    </r>
  </si>
  <si>
    <t>po vrátení z iného členského štátu:</t>
  </si>
  <si>
    <r>
      <t xml:space="preserve">do tejto skupiny sú zaraďovaní cudzinci, ktorí boli zadržaní mimo územia SR útvarom iného štátu a na územie SR boli vrátení na základe Dublinského nariadenia a neboli predtým zadržaní na neoprávnenom pobyte, na základe readmisných dohôd alebo inej dohody alebo dohovoru </t>
    </r>
    <r>
      <rPr>
        <vertAlign val="superscript"/>
        <sz val="11"/>
        <color theme="1"/>
        <rFont val="Arial"/>
        <family val="2"/>
        <charset val="238"/>
      </rPr>
      <t>1</t>
    </r>
  </si>
  <si>
    <r>
      <t xml:space="preserve">d) neoprávnený pobyt  </t>
    </r>
    <r>
      <rPr>
        <sz val="11"/>
        <color theme="1"/>
        <rFont val="Arial"/>
        <family val="2"/>
        <charset val="238"/>
      </rPr>
      <t>- v tejto kategórii sú zahrnuté všetky konania cudzincov, ktorí sa na území SR zdržiavajú v rozpore so zákonom, osobitným predpisom alebo medzinárodnou zmluvou, bez ohľadu na skutočnosť, či vstúpili alebo sa zdržiavali na území SR oprávnene alebo neoprávnene, alebo ak takáto skutočnosť bola zistená počas hraničnej kontroly na výstupe z územia  SR na vonkajšej hranici, okrem pokusu o NPŠH.</t>
    </r>
  </si>
  <si>
    <r>
      <t>i) nelegálna migrácia</t>
    </r>
    <r>
      <rPr>
        <sz val="11"/>
        <color theme="1"/>
        <rFont val="Arial"/>
        <family val="2"/>
        <charset val="238"/>
      </rPr>
      <t xml:space="preserve"> - zahŕňa neoprávnené prekročenie štátnej hranice a neoprávnený pobyt</t>
    </r>
  </si>
  <si>
    <t>Pre navigáciu na špecifický hárok je potrebné kliknúť na prepojenie v stĺpci "Hárok".</t>
  </si>
  <si>
    <t xml:space="preserve">Štatistický prehľad legálnej a nelegálnej migrácie cudzincov na Slovensku </t>
  </si>
  <si>
    <r>
      <rPr>
        <b/>
        <i/>
        <sz val="9"/>
        <color theme="1"/>
        <rFont val="Arial"/>
        <family val="2"/>
        <charset val="238"/>
      </rPr>
      <t>Útvarom, ktorý realizoval</t>
    </r>
    <r>
      <rPr>
        <i/>
        <sz val="9"/>
        <color theme="1"/>
        <rFont val="Arial"/>
        <family val="2"/>
        <charset val="238"/>
      </rPr>
      <t xml:space="preserve"> sa rozumie útvar PZ v pôsobnosti jedného z regionálnych riaditeľstiev  -RHCP ÚHCP P PZ, ktorý realizoval dané prípady nelegálnej migrácie.  </t>
    </r>
  </si>
  <si>
    <t>Mesiace</t>
  </si>
  <si>
    <t>Spolu počet kusov cigariet</t>
  </si>
  <si>
    <t xml:space="preserve">NP vo vnútrozemí - nelegálny vstup do SR - STM - mesačný vývoj a delenie podľa pohlavia a veku </t>
  </si>
  <si>
    <t>NP vo vnútrozemí - nelegálny vstup do SR - STM - cieľové krajiny uvádzané cudzincami evidovanými na STM</t>
  </si>
  <si>
    <r>
      <rPr>
        <b/>
        <sz val="11"/>
        <color theme="1"/>
        <rFont val="Arial"/>
        <family val="2"/>
        <charset val="238"/>
      </rPr>
      <t>IS MIGRA</t>
    </r>
    <r>
      <rPr>
        <sz val="11"/>
        <color theme="1"/>
        <rFont val="Arial"/>
        <family val="2"/>
        <charset val="238"/>
      </rPr>
      <t xml:space="preserve"> - Informačný systém Migrácia a medzinárodná ochrana</t>
    </r>
  </si>
  <si>
    <t>žiadosti o azyl pri NPŠH</t>
  </si>
  <si>
    <t>žiadosti o azyl pri NP</t>
  </si>
  <si>
    <t>Prevádzačstvo spolu</t>
  </si>
  <si>
    <t>Obchodovanie s ľuďmi spolu</t>
  </si>
  <si>
    <t>Nelegálni migranti/ obete</t>
  </si>
  <si>
    <r>
      <rPr>
        <b/>
        <i/>
        <sz val="9"/>
        <color theme="1"/>
        <rFont val="Arial"/>
        <family val="2"/>
        <charset val="238"/>
      </rPr>
      <t>Prevádzačstvo</t>
    </r>
    <r>
      <rPr>
        <i/>
        <sz val="9"/>
        <color theme="1"/>
        <rFont val="Arial"/>
        <family val="2"/>
        <charset val="238"/>
      </rPr>
      <t xml:space="preserve"> - trestné činy,  podľa § 355, § 356 Trestného zákona (delenie: účelové manželstvá, nelegálna práca a zamestnávanie a iný spôsob zotrvania na území SR),  </t>
    </r>
  </si>
  <si>
    <r>
      <rPr>
        <b/>
        <i/>
        <sz val="9"/>
        <color theme="1"/>
        <rFont val="Arial"/>
        <family val="2"/>
        <charset val="238"/>
      </rPr>
      <t>Podnety (obvinenie</t>
    </r>
    <r>
      <rPr>
        <i/>
        <sz val="9"/>
        <color theme="1"/>
        <rFont val="Arial"/>
        <family val="2"/>
        <charset val="238"/>
      </rPr>
      <t>) - uznesenia, kde bolo vyšetrovateľom  vznesené  obvinenie podľa § 206 ods. 1 Trestného poriadku,</t>
    </r>
  </si>
  <si>
    <r>
      <rPr>
        <b/>
        <i/>
        <sz val="9"/>
        <color theme="1"/>
        <rFont val="Arial"/>
        <family val="2"/>
        <charset val="238"/>
      </rPr>
      <t xml:space="preserve">Podozrivé osoby </t>
    </r>
    <r>
      <rPr>
        <i/>
        <sz val="9"/>
        <color theme="1"/>
        <rFont val="Arial"/>
        <family val="2"/>
        <charset val="238"/>
      </rPr>
      <t>- osoby dokumentované v Uznesení o začatí trestného stíhania podľa § 199 ods. 1 Trestného poriadku,</t>
    </r>
  </si>
  <si>
    <r>
      <rPr>
        <b/>
        <i/>
        <sz val="9"/>
        <color theme="1"/>
        <rFont val="Arial"/>
        <family val="2"/>
        <charset val="238"/>
      </rPr>
      <t>Obvinené osoby</t>
    </r>
    <r>
      <rPr>
        <i/>
        <sz val="9"/>
        <color theme="1"/>
        <rFont val="Arial"/>
        <family val="2"/>
        <charset val="238"/>
      </rPr>
      <t xml:space="preserve"> - osoby (konkrétne), voči ktorým bolo vyšetrovateľom vznesené obvinenie podľa § 206 ods. 1 Trestného poriadku,</t>
    </r>
  </si>
  <si>
    <r>
      <rPr>
        <b/>
        <i/>
        <sz val="9"/>
        <color theme="1"/>
        <rFont val="Arial"/>
        <family val="2"/>
        <charset val="238"/>
      </rPr>
      <t>Nelegálni migranti (spolu) -</t>
    </r>
    <r>
      <rPr>
        <i/>
        <sz val="9"/>
        <color theme="1"/>
        <rFont val="Arial"/>
        <family val="2"/>
        <charset val="238"/>
      </rPr>
      <t xml:space="preserve"> osoby, ktoré nie sú štátnymi občanmi Slovenskej republiky alebo osobami s trvalým pobytom na území Slovenskej republiky a využili služby prevádzačov podľa § 355 TZ a osoby, ktoré nie sú občanmi  Slovenskej republiky alebo občanmi iného členského štátu EÚ alebo občanmi zmluvného štátu Dohody o európskom hospodárskom priestore a využili  služby prevádzačov podľa § 356 TZ a sú dokumentované v Uznesení o začatí trestného stíhania podľa § 199 ods. 1 Trestného poriadku alebo v Uznesení o vznesení obvinenia  podľa § 206 ods. 1 Trestného poriadku,  </t>
    </r>
  </si>
  <si>
    <r>
      <rPr>
        <b/>
        <i/>
        <sz val="9"/>
        <color theme="1"/>
        <rFont val="Arial"/>
        <family val="2"/>
        <charset val="238"/>
      </rPr>
      <t>Nelegálni migranti (zaistení)</t>
    </r>
    <r>
      <rPr>
        <i/>
        <sz val="9"/>
        <color theme="1"/>
        <rFont val="Arial"/>
        <family val="2"/>
        <charset val="238"/>
      </rPr>
      <t xml:space="preserve"> - vyššie definované osoby, ktoré využili služby prevádzačov a boli aj fyzicky zadržané/ zistené útvarom PZ, </t>
    </r>
  </si>
  <si>
    <r>
      <rPr>
        <b/>
        <i/>
        <sz val="9"/>
        <color theme="1"/>
        <rFont val="Arial"/>
        <family val="2"/>
        <charset val="238"/>
      </rPr>
      <t xml:space="preserve">Skutok </t>
    </r>
    <r>
      <rPr>
        <i/>
        <sz val="9"/>
        <color theme="1"/>
        <rFont val="Arial"/>
        <family val="2"/>
        <charset val="238"/>
      </rPr>
      <t>- podľa Trestného poriadku sa skutkom rozumie aj čiastkový útok pokračovacieho trestného činu,</t>
    </r>
  </si>
  <si>
    <r>
      <rPr>
        <b/>
        <i/>
        <sz val="9"/>
        <color theme="1"/>
        <rFont val="Arial"/>
        <family val="2"/>
        <charset val="238"/>
      </rPr>
      <t xml:space="preserve">Obchodovanie s ľuďmi </t>
    </r>
    <r>
      <rPr>
        <i/>
        <sz val="9"/>
        <color theme="1"/>
        <rFont val="Arial"/>
        <family val="2"/>
        <charset val="238"/>
      </rPr>
      <t>- trestné činy, podľa § 179 Trestného zákona, (delenie: sexuálne a pracovné vykorisťovanie, nútené žobranie,  sobáše a pod.),</t>
    </r>
  </si>
  <si>
    <r>
      <rPr>
        <b/>
        <i/>
        <sz val="9"/>
        <color theme="1"/>
        <rFont val="Arial"/>
        <family val="2"/>
        <charset val="238"/>
      </rPr>
      <t xml:space="preserve">Obete obchodovania s ľuďmi </t>
    </r>
    <r>
      <rPr>
        <i/>
        <sz val="9"/>
        <color theme="1"/>
        <rFont val="Arial"/>
        <family val="2"/>
        <charset val="238"/>
      </rPr>
      <t>- osoby, ktoré boli s použitím podvodného konania, ľsti, obmedzovania osobnej slobody, únosu, násilia, hrozby násilia, alebo hrozby inej ťažkej ujmy zlákané, prepravené, odovzdané hoci aj s ich súhlasom za účelom ich ďalšieho vykorisťovania (sexuálne a pracovné, nútené žobranie a pod.).</t>
    </r>
  </si>
  <si>
    <t xml:space="preserve">Štatistický prehľad legálnej a nelegálnej migrácie cudzincov na Slovensku  </t>
  </si>
  <si>
    <t>Nemeco</t>
  </si>
  <si>
    <r>
      <t xml:space="preserve">Počet prepustených cudzincov: </t>
    </r>
    <r>
      <rPr>
        <i/>
        <sz val="9"/>
        <color theme="1"/>
        <rFont val="Arial"/>
        <family val="2"/>
        <charset val="238"/>
      </rPr>
      <t>počet prepustených cudzincov z dôvodov uvedených v § 90 ods. 2, písm. b) zákona o pobyte cudzincov (osoba zarátaná iba raz)</t>
    </r>
  </si>
  <si>
    <t>Taiwan</t>
  </si>
  <si>
    <t>Komory</t>
  </si>
  <si>
    <t>Omán</t>
  </si>
  <si>
    <t>Sierra Leone</t>
  </si>
  <si>
    <t>Mjanmarsko</t>
  </si>
  <si>
    <t>Eswatini</t>
  </si>
  <si>
    <t>Žiadosti o udelenie víz a udelené víza podľa typu víz na Zastupiteľských úradoch SR podľa štátnej príslušnosti</t>
  </si>
  <si>
    <t>NP_6.3_PRISLUSNOST_VEK</t>
  </si>
  <si>
    <t>NP_6.4_OVERSTAYERS</t>
  </si>
  <si>
    <t>NP_6.5_STM</t>
  </si>
  <si>
    <t>NP_6.6_STM_VYVOJ_VEK</t>
  </si>
  <si>
    <t>NP_6.7_STM_CIELOVE</t>
  </si>
  <si>
    <t>NP_6.8_REALIZOVAL_RHCP</t>
  </si>
  <si>
    <t>NP_6.10_UTVARY</t>
  </si>
  <si>
    <t>NP_6.11_UTVARY_RHCP BA</t>
  </si>
  <si>
    <t>NP_6.12_UTVARY_RHCP BB</t>
  </si>
  <si>
    <t>NP_6.13_UTVARY_RHCP PO</t>
  </si>
  <si>
    <t>NP_6.14_UTVARY_RHCP SO</t>
  </si>
  <si>
    <t>NP_6.9_REALIZOVAL_RHCP_PRISLU</t>
  </si>
  <si>
    <t>NP vo vnútrozemí - nelegálny vstup do SR - STM podľa štátnej príslušnosti príslušnosti</t>
  </si>
  <si>
    <t>NP podľa realizácie v pôsobnosti jednotlivých RHCP a podľa štátnej príslušnosti cudzincov</t>
  </si>
  <si>
    <t>NP podľa zistenia a realizácie jednotlivých útvarov v pôsobnosti RHCP a iných útvarov</t>
  </si>
  <si>
    <t>2022 a 2023</t>
  </si>
  <si>
    <t>k 31.12.2022/2023</t>
  </si>
  <si>
    <t>Prehľad o počte osôb a dopravných prostriedkov, ktoré legálne prekročili vonkajšiu hranicu, podľa smeru pohybu za obdobie rokov: 2022 a 2023</t>
  </si>
  <si>
    <t>Prehľad o počte osôb a dopravných prostriedkov, ktoré legálne prekročili  vonkajšiu hranicu, podľa jednotlivých hraničných priechodov za obdobie rokov: 2022 a 2023</t>
  </si>
  <si>
    <t>Počet pobytov udelených štátnym príslušníkom tretích krajín podľa účelu v roku 2022 a roku 2023</t>
  </si>
  <si>
    <t>Prehľad o NPŠH  podľa realizácie jednotlivými útvarmi za obdobie rokov: 2022 a 2023</t>
  </si>
  <si>
    <t>NP vo vnútrozemí podľa úsekov štátnej hranice, cez ktoré cudzinci nelegálne vstupovali do SR za obdobie rokov: 2022 a 2023</t>
  </si>
  <si>
    <t xml:space="preserve">Rozdelenie cudzincov evidovaných na STM v roku 2023 podľa štátnej príslušnosti a vekovej kategórie </t>
  </si>
  <si>
    <t>Cieľové krajiny uvádzané cudzincami evidovanými na STM v roku 2023</t>
  </si>
  <si>
    <t>Cieľové krajiny uvádzané cudzincami evidovanými na STM v roku 2022</t>
  </si>
  <si>
    <t>NP podľa realizácie jednotlivými útvarmi v pôsobnosti RHCP Sobrance za obdobie roka 2023</t>
  </si>
  <si>
    <t>ROK 2023</t>
  </si>
  <si>
    <t>Prehľad o nelegálnej migrácii na území SR za obdobie rokov: 2022 a 2023</t>
  </si>
  <si>
    <t>Prehľad o nelegálnej migrácii na území SR podľa zistenia a realizácie v pôsobnosti jednotlivých RHCP a iných útvarov za obdobie roka 2022</t>
  </si>
  <si>
    <t>Prehľad o nelegálnej migrácii na území SR podľa zistenia a realizácie v pôsobnosti jednotlivých RHCP a iných útvarov za obdobie roka 2023</t>
  </si>
  <si>
    <t>Nelegálna migrácia na území SR podľa štátnej príslušnosti za obdobie roka 2022</t>
  </si>
  <si>
    <t>Nelegálna migrácia na území SR podľa štátnej príslušnosti za obdobie roka 2023</t>
  </si>
  <si>
    <t>NPŠH podľa miesta a smeru prekročenia za obdobie roka 2022</t>
  </si>
  <si>
    <t>NPŠH podľa miesta a spôsobu prekročenia za obdobie rokov 2022 a 2023</t>
  </si>
  <si>
    <t>NPŠH na pozemnej hranici mimo HP podľa realizácie jednotlivými útvarmi za obdobie roka 2022</t>
  </si>
  <si>
    <t>NPŠH na pozemnej hranici mimo HP podľa realizácie jednotlivými útvarmi za obdobie roka 2023</t>
  </si>
  <si>
    <t>NPŠH cez HP podľa jednotlivých OHK PZ  za obdobie roka 2022</t>
  </si>
  <si>
    <t>NPŠH cez HP podľa jednotlivých útvarov  za obdobie roka 2023</t>
  </si>
  <si>
    <t>NPŠH podľa štátnej príslušnosti, pohlavia a veku za obdobie roka 2022</t>
  </si>
  <si>
    <t>NPŠH podľa štátnej príslušnosti, pohlavia a veku za obdobie roka 2023</t>
  </si>
  <si>
    <t>NP vo vnútrozemí podľa úsekov štátnej hranice, cez ktoré cudzinci nelegálne vstupovali do SR za obdobie roka 2022</t>
  </si>
  <si>
    <t>NP vo vnútrozemí podľa úsekov štátnej hranice, cez ktoré cudzinci nelegálne vstupovali do SR za obdobie roka 2023</t>
  </si>
  <si>
    <t>NP podľa štátnej príslušnosti, pohlavia a veku za obdobie roka 2022</t>
  </si>
  <si>
    <t>NP podľa štátnej príslušnosti, pohlavia a veku za obdobie roka 2023</t>
  </si>
  <si>
    <t>NP vo vnútrozemí - sekundárna tranzitná migrácia zo západobalkánskej trasy - mesačný vývoj v rokoch 2022 a 2023</t>
  </si>
  <si>
    <t>NP podľa realizácie v pôsobnosti jednotlivých RHCP podľa miesta zistenia a predchádzajúceho vstupu na územie SR za obdobie roka 2022</t>
  </si>
  <si>
    <t>NP podľa realizácie v pôsobnosti jednotlivých RHCP podľa miesta zistenia a predchádzajúceho vstupu na územie SR za obdobie roka 2023</t>
  </si>
  <si>
    <t>NP podľa realizácie v pôsobnosti jednotlivých RHCP za obdobie roka 2022</t>
  </si>
  <si>
    <t>NP podľa realizácie v pôsobnosti jednotlivých RHCP za obdobie roka 2023</t>
  </si>
  <si>
    <t>NP podľa zistenia a realizácie v pôsobnosti jednotlivých RHCP a iných útvarov v roku 2022</t>
  </si>
  <si>
    <t>NP podľa zistenia a realizácie v pôsobnosti jednotlivých RHCP a iných útvarov v roku 2023</t>
  </si>
  <si>
    <t>NP podľa realizácie jednotlivými útvarmi v pôsobnosti RHCP Bratislava za obdobie roka 2023</t>
  </si>
  <si>
    <t>NP podľa realizácie jednotlivými útvarmi v pôsobnosti RHCP Banská Bystrica za obdobie roka 2023</t>
  </si>
  <si>
    <t>NP podľa realizácie jednotlivými útvarmi v pôsobnosti RHCP Prešov za obdobie roka 2023</t>
  </si>
  <si>
    <t>Maloletí bez sprievodu zadržaní pri NPŠH a NP za obdobie roka 2022</t>
  </si>
  <si>
    <t>Maloletí bez sprievodu zadržaní pri NPŠH a NP za obdobie roka 2023</t>
  </si>
  <si>
    <t>Počet podaných vyhlásení k žiadosti o azyl za obdobie roka 2022</t>
  </si>
  <si>
    <t>Počet podaných vyhlásení k žiadosti o azyl za obdobie roka 2023</t>
  </si>
  <si>
    <t xml:space="preserve">Počet podaných vyhlásení k žiadosti o azyl z počtu zadržaných nelegálnych migrantov za rok 2022 pri NPŠH a  NP podľa štátnej príslušnosti </t>
  </si>
  <si>
    <t xml:space="preserve">Počet podaných vyhlásení k žiadosti o azyl z počtu zadržaných nelegálnych migrantov za rok 2023 pri NPŠH a  NP podľa štátnej príslušnosti </t>
  </si>
  <si>
    <t>Počet podaných vyhlásení k žiadosti o azyl z počtu zadržaných nelegálnych migrantov za obdobie roka 2022 pri NPŠH a  NP</t>
  </si>
  <si>
    <t>Počet podaných vyhlásení k žiadosti o azyl z počtu zadržaných nelegálnych migrantov za obdobie roka 2023 pri NPŠH a  NP</t>
  </si>
  <si>
    <t>Odopretie vstupu na vonkajšej hranici podľa dôvodov odopretia vstupu za obdobie rokov 2022 a 2023</t>
  </si>
  <si>
    <t>rok 2022</t>
  </si>
  <si>
    <t>rok 2023</t>
  </si>
  <si>
    <t>Odopretie vstupu za obdobie roka 2022</t>
  </si>
  <si>
    <t>Odopretie vstupu za obdobie roka 2023</t>
  </si>
  <si>
    <t>Odopretie vstupu podľa hraničného priechodu štátnym príslušníkom tretích krajín na pozemnej hranici za rok 2022</t>
  </si>
  <si>
    <t>Odopretie vstupu podľa hraničného priechodu štátnym príslušníkom tretích krajín na pozemnej hranici za rok 2023</t>
  </si>
  <si>
    <t>Odopretie vstupu podľa hraničného priechodu štátnym príslušníkom tretích krajín na letiskách za obdobie roka 2022</t>
  </si>
  <si>
    <t>Odopretie vstupu podľa hraničného priechodu štátnym príslušníkom tretích krajín na letiskách za obdobie roka 2023</t>
  </si>
  <si>
    <t>Realizované prípady prevádzačstva a obchodovania s ľuďmi za obdobie rokov: 2022 a 2023</t>
  </si>
  <si>
    <t>Nelegálna migrácia formou prevádzačstva a obchodovania s ľuďmi podľa trestných činov za obdobie roka 2023</t>
  </si>
  <si>
    <t>Odovzdaní a prijatí cudzinci podľa readmisných dohôd za obdobie rokov: 2022 a 2023</t>
  </si>
  <si>
    <t>Odovzdané osoby z územia SR podľa readmisných dohôd týkajúcich sa nelegálnej migrácie za obdobie roka 2022</t>
  </si>
  <si>
    <t>Odovzdané osoby z územia SR podľa readmisných dohôd týkajúcich sa nelegálnej migrácie za obdobie roka 2023</t>
  </si>
  <si>
    <t>Prijaté osoby na územie SR podľa readmisných dohôd týkajúcich sa nelegálnej migrácie za obdobie roka 2022</t>
  </si>
  <si>
    <t>Prijaté osoby na územie SR podľa readmisných dohôd týkajúcich sa nelegálnej migrácie za obdobie roka 2023</t>
  </si>
  <si>
    <t>Zrealizované asistované dobrovoľné návraty podľa krajiny návratu, organizácie poskytujúcej asistenciu a projektov za obdobie roka 2022</t>
  </si>
  <si>
    <t>Zrealizované asistované dobrovoľné návraty podľa krajiny návratu, organizácie poskytujúcej asistenciu a projektov za obdobie roka 2023</t>
  </si>
  <si>
    <t>Uskutočnené transfery podľa Nariadenia Európskeho parlamentu a Rady (EÚ) č.604/2013 (Dublinské nariadenie) za obdobie rokov: 2022 a 2023</t>
  </si>
  <si>
    <t>Prijaté osoby na územie SR z jednotlivých krajín v členení podľa štátnej príslušnosti podľa Dublinského nariadenia za obdobie roka 2022</t>
  </si>
  <si>
    <t>Prijaté osoby na územie SR z jednotlivých krajín v členení podľa štátnej príslušnosti podľa Dublinského nariadenia za obdobie roka 2023</t>
  </si>
  <si>
    <t>Odovzdané osoby z územia SR do jednotlivých krajín v členení podľa štátnej príslušnosti podľa Dublinského nariadenia za obdobie roka 2022</t>
  </si>
  <si>
    <t>Odovzdané osoby z územia SR do jednotlivých krajín v členení podľa štátnej príslušnosti podľa Dublinského nariadenia za obdobie roka 2023</t>
  </si>
  <si>
    <t>Počet cudzincov, ktorí boli umiestnení do ÚPZC Medveďov a do ÚPZC Sečovce podľa štátnej príslušnosti v priebehu roka 2022</t>
  </si>
  <si>
    <t>Počet cudzincov, ktorí boli umiestnení do ÚPZC Medveďov a do ÚPZC Sečovce podľa štátnej príslušnosti v priebehu roka 2023</t>
  </si>
  <si>
    <t>Počet cudzincov, ktorí boli prepustení z ÚPZC Medveďov a z ÚPZC Sečovce podľa štátnej príslušnosti za obdobie roka 2022</t>
  </si>
  <si>
    <t>Počet cudzincov, ktorí boli prepustení z ÚPZC Medveďov a z ÚPZC Sečovce podľa štátnej príslušnosti za obdobie roka 2023</t>
  </si>
  <si>
    <t>Vydané rozhodnutia o vyhostení za obdobie roka 2022</t>
  </si>
  <si>
    <t>Vydané rozhodnutia o vyhostení za obdobie roka 2023</t>
  </si>
  <si>
    <t>Vykonané vyhostenia z územia SR za obdobie roka 2022</t>
  </si>
  <si>
    <t>Vykonané vyhostenia z územia SR za obdobie roka 2023</t>
  </si>
  <si>
    <t>Vykonané vyhostenia z územia SR podľa krajiny návratu za obdobie rokov: 2022 a 2023</t>
  </si>
  <si>
    <t>Vykonané vyhostenia z územia SR z nelegálnej migrácie do tretej krajiny podľa typu a spôsobu návratu za obdobie roka 2022</t>
  </si>
  <si>
    <t>Vykonané vyhostenia z územia SR z nelegálnej migrácie do tretej krajiny podľa typu a spôsobu návratu za obdobie roka 2023</t>
  </si>
  <si>
    <t>Vykonané vyhostenia z územia SR z nelegálnej migrácie do členského štátu podľa spôsobu návratu za obdobie roka 2022</t>
  </si>
  <si>
    <t>Vykonané vyhostenia z územia SR z nelegálnej migrácie do členského štátu podľa spôsobu návratu za obdobie roka 2023</t>
  </si>
  <si>
    <t>Zadržané cigarety v pôsobnosti RHCP Sobrance v členení podľa miesta zadržania za obdobie roka 2023</t>
  </si>
  <si>
    <t>Prehľad o počte zadržaných kusov cigariet na vonkajšej hranici za obdobie jednotlivých mesiacov roka 2023</t>
  </si>
  <si>
    <t>Prehľad o počte realizovaných osôb, dopravných prostriedkov a vecí na základe pátrania a blokovania za obdobie roka 2022</t>
  </si>
  <si>
    <t>Prehľad o počte realizovaných osôb, dopravných prostriedkov a vecí na základe pátrania a blokovania za obdobie roka 2023</t>
  </si>
  <si>
    <t>Bez štátnej príslušnosti</t>
  </si>
  <si>
    <t>Kosovo</t>
  </si>
  <si>
    <t>- </t>
  </si>
  <si>
    <t>Júl</t>
  </si>
  <si>
    <t>August</t>
  </si>
  <si>
    <t>September</t>
  </si>
  <si>
    <t>Október</t>
  </si>
  <si>
    <t>November</t>
  </si>
  <si>
    <t>December</t>
  </si>
  <si>
    <t>u osôb</t>
  </si>
  <si>
    <t>v autách</t>
  </si>
  <si>
    <t>Nezistený</t>
  </si>
  <si>
    <t>Togo</t>
  </si>
  <si>
    <t>Letisko - vnútorná</t>
  </si>
  <si>
    <t>Letisko (vnútorná hranica)</t>
  </si>
  <si>
    <t>Letisko (vonkajšia hranica)</t>
  </si>
  <si>
    <t>Finsko</t>
  </si>
  <si>
    <t>Lotišsko</t>
  </si>
  <si>
    <t>Zadržané cigarety v členení podľa jednotlivých útvarov  v pôsobnosti RHCP Sobrance a mietsa zadržania za obdobie roka 2023</t>
  </si>
  <si>
    <t>Uzbecká republika</t>
  </si>
  <si>
    <t>FRONTEX</t>
  </si>
  <si>
    <t>IOM</t>
  </si>
  <si>
    <t>vo vlaku</t>
  </si>
  <si>
    <t>v aute</t>
  </si>
  <si>
    <r>
      <t xml:space="preserve">Hodnota  </t>
    </r>
    <r>
      <rPr>
        <b/>
        <sz val="9"/>
        <color theme="1"/>
        <rFont val="Arial"/>
        <family val="2"/>
        <charset val="238"/>
      </rPr>
      <t xml:space="preserve"> v </t>
    </r>
    <r>
      <rPr>
        <b/>
        <sz val="11"/>
        <color theme="1"/>
        <rFont val="Arial"/>
        <family val="2"/>
        <charset val="238"/>
      </rPr>
      <t>€</t>
    </r>
  </si>
  <si>
    <t>133 384,30</t>
  </si>
  <si>
    <t>1 482,05</t>
  </si>
  <si>
    <t>Komorský zväz</t>
  </si>
  <si>
    <t>Bhután</t>
  </si>
  <si>
    <t>Burkina Faso</t>
  </si>
  <si>
    <t>Džibutsko</t>
  </si>
  <si>
    <t>Mauretánia</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</si>
  <si>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roka 2022</t>
    </r>
  </si>
  <si>
    <t>Tibet</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</si>
  <si>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roka 2023</t>
    </r>
    <r>
      <rPr>
        <b/>
        <sz val="11"/>
        <color theme="1"/>
        <rFont val="Arial"/>
        <family val="2"/>
        <charset val="238"/>
      </rPr>
      <t xml:space="preserve"> </t>
    </r>
  </si>
  <si>
    <t>Počet udelených národných víz na oddelení centrálneho vízového orgánu OCP ÚHCP P PZ za obdobie roka 2022 a 2023</t>
  </si>
  <si>
    <t>Počet udelených národných víz (typ D) na oddeleniach cudzineckej polície PZ za obdobie rok 2023</t>
  </si>
  <si>
    <t>Trnava</t>
  </si>
  <si>
    <t>Banská Bystrica</t>
  </si>
  <si>
    <t>Dunajská Streda</t>
  </si>
  <si>
    <t>Prešov</t>
  </si>
  <si>
    <t>Michalovce</t>
  </si>
  <si>
    <r>
      <t>Bezpečnostné previerky k žiadostiam o udelenie víza zaslané z MZVaEZ SR</t>
    </r>
    <r>
      <rPr>
        <sz val="11"/>
        <color theme="1"/>
        <rFont val="Arial"/>
        <family val="2"/>
        <charset val="238"/>
      </rPr>
      <t xml:space="preserve"> </t>
    </r>
    <r>
      <rPr>
        <b/>
        <sz val="11"/>
        <color theme="1"/>
        <rFont val="Arial"/>
        <family val="2"/>
        <charset val="238"/>
      </rPr>
      <t>za obdobie rokov: 2022 a 2023</t>
    </r>
  </si>
  <si>
    <t>Bezpečnostné previerky k žiadostiam o udelenie víza zaslané zo zastupiteľských úradov členských štátov EÚ za obdobie rokov: 2022 a 2023</t>
  </si>
  <si>
    <t>Nesúhlasné stanovisko oddelenia centrálneho vízového orgánu k žiadosti o udelenie víza na základe zaradenia v Schengenskom informačnom systéme z dôvodu odopretia vstupu podľa štátnej príslušnosti za obdobie rok 2023</t>
  </si>
  <si>
    <t xml:space="preserve">Irán </t>
  </si>
  <si>
    <t xml:space="preserve">Nigéria </t>
  </si>
  <si>
    <t xml:space="preserve">Tunisko </t>
  </si>
  <si>
    <t>Počet vykonaných bezpečnostných previerok k pozvaniam pre oddelenia cudzineckej polície PZ za obdobie rokov: 2022 a 2023</t>
  </si>
  <si>
    <t>Počet vykonaných bezpečnostných previerok k pozvaniam pre oddelenia cudzineckej polície PZ podľa štátnej príslušnosti za obdobie roka 2023</t>
  </si>
  <si>
    <t>Južna Afrika</t>
  </si>
  <si>
    <t xml:space="preserve">Bolívia </t>
  </si>
  <si>
    <t>Bangladeš</t>
  </si>
  <si>
    <t>Srílanka</t>
  </si>
  <si>
    <t>Uzbeckistan</t>
  </si>
  <si>
    <t>Gambija</t>
  </si>
  <si>
    <t>doklady*</t>
  </si>
  <si>
    <t>priechodové pečiatky</t>
  </si>
  <si>
    <t>pozemná hranica</t>
  </si>
  <si>
    <t>na HP pri vstupe do SR</t>
  </si>
  <si>
    <t>v blízkosti pozemnej hranice (hraničný dozor)</t>
  </si>
  <si>
    <t>mimo-schengenská linka</t>
  </si>
  <si>
    <t>UPZC Medveďov</t>
  </si>
  <si>
    <t>vnútro-schengenská linka (náhodná kontrola)</t>
  </si>
  <si>
    <t>UPZC Sečovce</t>
  </si>
  <si>
    <t>v priestoroch letiska (prípadne v jeho blízkosti)</t>
  </si>
  <si>
    <t>na útvaroch OCP PZ</t>
  </si>
  <si>
    <t>* okrem pasov, v ktorých nebola vykonaná žiadna iná zmena, len obsahujú iné falošné, pozmenené alebo neoprávnene získané doklady alebo priechodové pečiatky</t>
  </si>
  <si>
    <t>v blízkosti vnútroschengenských pozemných hraníc</t>
  </si>
  <si>
    <t>na OA PZ / v ÚPZC</t>
  </si>
  <si>
    <t>** okrem prípadov na GK SR v Užhorode</t>
  </si>
  <si>
    <t>SPOLU na území SR</t>
  </si>
  <si>
    <t>Spolu na území SR</t>
  </si>
  <si>
    <t>vnútrozemie</t>
  </si>
  <si>
    <t>DOKLADY*</t>
  </si>
  <si>
    <t>pas*</t>
  </si>
  <si>
    <t>IDK</t>
  </si>
  <si>
    <t>iný CD</t>
  </si>
  <si>
    <t>vízum</t>
  </si>
  <si>
    <t>povolenie na pobyt</t>
  </si>
  <si>
    <t>vodičský preukaz</t>
  </si>
  <si>
    <t>matričný doklad</t>
  </si>
  <si>
    <t>register trestov</t>
  </si>
  <si>
    <t>doklad o vzdelaní</t>
  </si>
  <si>
    <t>iný podporný doklad</t>
  </si>
  <si>
    <t>Priechodové pečiatky</t>
  </si>
  <si>
    <t>Spolu (a – l)</t>
  </si>
  <si>
    <t>a</t>
  </si>
  <si>
    <t>b</t>
  </si>
  <si>
    <t>c</t>
  </si>
  <si>
    <t>d</t>
  </si>
  <si>
    <t>e</t>
  </si>
  <si>
    <t>f</t>
  </si>
  <si>
    <t>g</t>
  </si>
  <si>
    <t>h</t>
  </si>
  <si>
    <t>i</t>
  </si>
  <si>
    <t>j</t>
  </si>
  <si>
    <t>k</t>
  </si>
  <si>
    <t>l</t>
  </si>
  <si>
    <t>pravý (x)</t>
  </si>
  <si>
    <t>Pas</t>
  </si>
  <si>
    <t>Iný CD</t>
  </si>
  <si>
    <r>
      <t>a.</t>
    </r>
    <r>
      <rPr>
        <i/>
        <sz val="9"/>
        <color theme="1"/>
        <rFont val="Times New Roman"/>
        <family val="1"/>
        <charset val="238"/>
      </rPr>
      <t xml:space="preserve">   </t>
    </r>
    <r>
      <rPr>
        <i/>
        <sz val="9"/>
        <color theme="1"/>
        <rFont val="Arial"/>
        <family val="2"/>
        <charset val="238"/>
      </rPr>
      <t>výmena fotografie</t>
    </r>
  </si>
  <si>
    <r>
      <t>b.</t>
    </r>
    <r>
      <rPr>
        <i/>
        <sz val="9"/>
        <color theme="1"/>
        <rFont val="Times New Roman"/>
        <family val="1"/>
        <charset val="238"/>
      </rPr>
      <t xml:space="preserve">   </t>
    </r>
    <r>
      <rPr>
        <i/>
        <sz val="9"/>
        <color theme="1"/>
        <rFont val="Arial"/>
        <family val="2"/>
        <charset val="238"/>
      </rPr>
      <t xml:space="preserve">prepisovanie/dopisovanie údajov </t>
    </r>
  </si>
  <si>
    <r>
      <t>c.</t>
    </r>
    <r>
      <rPr>
        <i/>
        <sz val="9"/>
        <color theme="1"/>
        <rFont val="Times New Roman"/>
        <family val="1"/>
        <charset val="238"/>
      </rPr>
      <t xml:space="preserve">   </t>
    </r>
    <r>
      <rPr>
        <i/>
        <sz val="9"/>
        <color theme="1"/>
        <rFont val="Arial"/>
        <family val="2"/>
        <charset val="238"/>
      </rPr>
      <t>výmena celej dátovej strany</t>
    </r>
  </si>
  <si>
    <r>
      <t>d.</t>
    </r>
    <r>
      <rPr>
        <i/>
        <sz val="9"/>
        <color theme="1"/>
        <rFont val="Times New Roman"/>
        <family val="1"/>
        <charset val="238"/>
      </rPr>
      <t xml:space="preserve">   </t>
    </r>
    <r>
      <rPr>
        <i/>
        <sz val="9"/>
        <color theme="1"/>
        <rFont val="Arial"/>
        <family val="2"/>
        <charset val="238"/>
      </rPr>
      <t>výmena vnútorných strán (okrem dátovej)</t>
    </r>
  </si>
  <si>
    <r>
      <t>e.</t>
    </r>
    <r>
      <rPr>
        <i/>
        <sz val="9"/>
        <color theme="1"/>
        <rFont val="Times New Roman"/>
        <family val="1"/>
        <charset val="238"/>
      </rPr>
      <t xml:space="preserve">   </t>
    </r>
    <r>
      <rPr>
        <i/>
        <sz val="9"/>
        <color theme="1"/>
        <rFont val="Arial"/>
        <family val="2"/>
        <charset val="238"/>
      </rPr>
      <t xml:space="preserve">prelepenie dátovej strany (viaceré zmeny súčasne - výmena fotografie vrátane prepisovania/dopisovania niektorých údajov) </t>
    </r>
  </si>
  <si>
    <r>
      <t>f.</t>
    </r>
    <r>
      <rPr>
        <i/>
        <sz val="9"/>
        <color theme="1"/>
        <rFont val="Times New Roman"/>
        <family val="1"/>
        <charset val="238"/>
      </rPr>
      <t xml:space="preserve">   </t>
    </r>
    <r>
      <rPr>
        <i/>
        <sz val="9"/>
        <color theme="1"/>
        <rFont val="Arial"/>
        <family val="2"/>
        <charset val="238"/>
      </rPr>
      <t xml:space="preserve">elektronické zariadenie (akékoľvek zmeny, zásahy či poškodenia) </t>
    </r>
  </si>
  <si>
    <r>
      <t>g.</t>
    </r>
    <r>
      <rPr>
        <i/>
        <sz val="9"/>
        <color theme="1"/>
        <rFont val="Times New Roman"/>
        <family val="1"/>
        <charset val="238"/>
      </rPr>
      <t xml:space="preserve">   </t>
    </r>
    <r>
      <rPr>
        <i/>
        <sz val="9"/>
        <color theme="1"/>
        <rFont val="Arial"/>
        <family val="2"/>
        <charset val="238"/>
      </rPr>
      <t>vykonanie neoprávnených zásahov (poškodenie, prekrytie určitej časti, odstránenie mokrých pečiatok)</t>
    </r>
  </si>
  <si>
    <r>
      <t>h.</t>
    </r>
    <r>
      <rPr>
        <i/>
        <sz val="9"/>
        <color theme="1"/>
        <rFont val="Times New Roman"/>
        <family val="1"/>
        <charset val="238"/>
      </rPr>
      <t xml:space="preserve">   </t>
    </r>
    <r>
      <rPr>
        <i/>
        <sz val="9"/>
        <color theme="1"/>
        <rFont val="Arial"/>
        <family val="2"/>
        <charset val="238"/>
      </rPr>
      <t>ukradnutý (odcudzený) čistopis (neoprávnene personalizovaný)</t>
    </r>
  </si>
  <si>
    <r>
      <t>i.</t>
    </r>
    <r>
      <rPr>
        <i/>
        <sz val="9"/>
        <color theme="1"/>
        <rFont val="Times New Roman"/>
        <family val="1"/>
        <charset val="238"/>
      </rPr>
      <t xml:space="preserve">   </t>
    </r>
    <r>
      <rPr>
        <i/>
        <sz val="9"/>
        <color theme="1"/>
        <rFont val="Arial"/>
        <family val="2"/>
        <charset val="238"/>
      </rPr>
      <t>falošný (vyrobený falšovateľom)</t>
    </r>
  </si>
  <si>
    <r>
      <t>j.</t>
    </r>
    <r>
      <rPr>
        <i/>
        <sz val="9"/>
        <color theme="1"/>
        <rFont val="Times New Roman"/>
        <family val="1"/>
        <charset val="238"/>
      </rPr>
      <t xml:space="preserve">   </t>
    </r>
    <r>
      <rPr>
        <i/>
        <sz val="9"/>
        <color theme="1"/>
        <rFont val="Arial"/>
        <family val="2"/>
        <charset val="238"/>
      </rPr>
      <t>vymyslený/ klamlivý (nemá legálnu platnosť)</t>
    </r>
  </si>
  <si>
    <r>
      <t>k.</t>
    </r>
    <r>
      <rPr>
        <i/>
        <sz val="9"/>
        <color theme="1"/>
        <rFont val="Times New Roman"/>
        <family val="1"/>
        <charset val="238"/>
      </rPr>
      <t xml:space="preserve">   </t>
    </r>
    <r>
      <rPr>
        <i/>
        <sz val="9"/>
        <color theme="1"/>
        <rFont val="Arial"/>
        <family val="2"/>
        <charset val="238"/>
      </rPr>
      <t>pravý doklad zneužitý inou osobou (look a like/impostor)</t>
    </r>
  </si>
  <si>
    <r>
      <t>l.</t>
    </r>
    <r>
      <rPr>
        <i/>
        <sz val="9"/>
        <color theme="1"/>
        <rFont val="Times New Roman"/>
        <family val="1"/>
        <charset val="238"/>
      </rPr>
      <t xml:space="preserve">   </t>
    </r>
    <r>
      <rPr>
        <i/>
        <sz val="9"/>
        <color theme="1"/>
        <rFont val="Arial"/>
        <family val="2"/>
        <charset val="238"/>
      </rPr>
      <t>pravý doklad získaný podvodom (napr. vydaný neoprávnenej osobe, ktorá o sebe uviedla nepravdivé údaje alebo v dôsledku korupcie)</t>
    </r>
  </si>
  <si>
    <r>
      <t>x.</t>
    </r>
    <r>
      <rPr>
        <i/>
        <sz val="9"/>
        <color theme="1"/>
        <rFont val="Times New Roman"/>
        <family val="1"/>
        <charset val="238"/>
      </rPr>
      <t>   </t>
    </r>
    <r>
      <rPr>
        <i/>
        <sz val="9"/>
        <color theme="1"/>
        <rFont val="Arial"/>
        <family val="2"/>
        <charset val="238"/>
      </rPr>
      <t>pravý doklad obsahujúci iné falošné, pozmenené alebo neoprávnene získané doklady alebo priechodové pečiatky (podľa rozkazu riaditeľa ÚHCP P PZ č.42/2013 považovaný za pozmenený)</t>
    </r>
  </si>
  <si>
    <t>Doklady</t>
  </si>
  <si>
    <t>PP</t>
  </si>
  <si>
    <t>Štát pôvodu dokladu**</t>
  </si>
  <si>
    <t>pas</t>
  </si>
  <si>
    <t>PNP</t>
  </si>
  <si>
    <t>počet</t>
  </si>
  <si>
    <t>druh</t>
  </si>
  <si>
    <t>VP</t>
  </si>
  <si>
    <t>IPD</t>
  </si>
  <si>
    <t>---</t>
  </si>
  <si>
    <t xml:space="preserve">Vnútrozemie </t>
  </si>
  <si>
    <t>RT</t>
  </si>
  <si>
    <t>* napr. nájdené v priestoroch letiska, v priestoroch útvarov PZ, vo výrobni na falošné doklady a pod.</t>
  </si>
  <si>
    <t>** uvádza sa štát, ktorého doklady (cestovné doklady, víza, povolenia na pobyt, priechodové pečiatky) boli falošné, pozmenené alebo neoprávnene získané, t.j. napr. v prípade pozmeneného víza sa uvádza štát, ktorý vízum vydal</t>
  </si>
  <si>
    <t>*** typ falšovania s označením „x“ - pravý doklad obsahujúci iné falošné/ pozmenené doklady alebo falošné/pozmenené/ neoprávnene získané priechodové pečiatky alebo podvodne získané víza (podľa rozkazu riaditeľa ÚHCP P PZ č. 42/2013 považovaný za pozmenený)</t>
  </si>
  <si>
    <r>
      <t xml:space="preserve">**** v stĺpci „druh“ je uvedená skratka zisteného dokladu nasledovne:                    </t>
    </r>
    <r>
      <rPr>
        <b/>
        <sz val="8"/>
        <color theme="1"/>
        <rFont val="Arial"/>
        <family val="2"/>
        <charset val="238"/>
      </rPr>
      <t/>
    </r>
  </si>
  <si>
    <r>
      <rPr>
        <b/>
        <i/>
        <sz val="9"/>
        <color theme="1"/>
        <rFont val="Arial"/>
        <family val="2"/>
        <charset val="238"/>
      </rPr>
      <t xml:space="preserve">VP </t>
    </r>
    <r>
      <rPr>
        <i/>
        <sz val="9"/>
        <color theme="1"/>
        <rFont val="Arial"/>
        <family val="2"/>
        <charset val="238"/>
      </rPr>
      <t>–  vodičský preukaz</t>
    </r>
  </si>
  <si>
    <r>
      <t>MD</t>
    </r>
    <r>
      <rPr>
        <i/>
        <sz val="9"/>
        <color theme="1"/>
        <rFont val="Arial"/>
        <family val="2"/>
        <charset val="238"/>
      </rPr>
      <t xml:space="preserve"> – matričný doklad</t>
    </r>
  </si>
  <si>
    <r>
      <t>RT</t>
    </r>
    <r>
      <rPr>
        <i/>
        <sz val="9"/>
        <color theme="1"/>
        <rFont val="Arial"/>
        <family val="2"/>
        <charset val="238"/>
      </rPr>
      <t xml:space="preserve"> – register trestov</t>
    </r>
  </si>
  <si>
    <r>
      <t>DoV</t>
    </r>
    <r>
      <rPr>
        <i/>
        <sz val="9"/>
        <color theme="1"/>
        <rFont val="Arial"/>
        <family val="2"/>
        <charset val="238"/>
      </rPr>
      <t xml:space="preserve"> – doklad o vzdelaní</t>
    </r>
  </si>
  <si>
    <r>
      <t>IPD</t>
    </r>
    <r>
      <rPr>
        <i/>
        <sz val="9"/>
        <color theme="1"/>
        <rFont val="Arial"/>
        <family val="2"/>
        <charset val="238"/>
      </rPr>
      <t xml:space="preserve"> – iný podporný doklad</t>
    </r>
  </si>
  <si>
    <r>
      <t xml:space="preserve">ICD </t>
    </r>
    <r>
      <rPr>
        <i/>
        <sz val="9"/>
        <color theme="1"/>
        <rFont val="Arial"/>
        <family val="2"/>
        <charset val="238"/>
      </rPr>
      <t>– iný cestovný doklad</t>
    </r>
  </si>
  <si>
    <t>falošné/ pozmenené</t>
  </si>
  <si>
    <t>neoprávnene získané</t>
  </si>
  <si>
    <t>Pozemná hranica na HP na vstupe do SR</t>
  </si>
  <si>
    <t>Pozemná hranica na HP na výstupe zo SR</t>
  </si>
  <si>
    <t>Mimo-schengenská linka</t>
  </si>
  <si>
    <t>Vnútro-schengenská linka*</t>
  </si>
  <si>
    <t>Vo vnútrozemí</t>
  </si>
  <si>
    <t>* počas náhodnej kontroly</t>
  </si>
  <si>
    <t>Počet zistených osôb, dokladov a priechodových pečiatok podľa miesta zistenia za obdobie rokov: 2022 a 2023</t>
  </si>
  <si>
    <t>Počet zistených osôb, dokladov a priechodových pečiatok na území SR podľa RHCP a ÚPZC za obdobie  rokov: 2022 a 2023</t>
  </si>
  <si>
    <t>Počet dokladov a priechodových pečiatok podľa miesta zistenia za obdobie rokov: 2022 a 2023</t>
  </si>
  <si>
    <r>
      <t>Cestovné doklady (pasy, identifikačné karty, iné CD) podľa typu falšovania zistené na území SR</t>
    </r>
    <r>
      <rPr>
        <b/>
        <sz val="10"/>
        <color theme="1"/>
        <rFont val="Arial"/>
        <family val="2"/>
        <charset val="238"/>
      </rPr>
      <t xml:space="preserve"> </t>
    </r>
    <r>
      <rPr>
        <b/>
        <sz val="11"/>
        <color theme="1"/>
        <rFont val="Arial"/>
        <family val="2"/>
        <charset val="238"/>
      </rPr>
      <t>za obdobie rokov: 2022 a 2023</t>
    </r>
  </si>
  <si>
    <t>Česká republika</t>
  </si>
  <si>
    <t>Palestínsky štát</t>
  </si>
  <si>
    <t>Doklady a priechodové pečiatky podľa miesta zistenia, štátnej príslušnosti osoby a štátu pôvodu dokladu za obdobie roka 2023</t>
  </si>
  <si>
    <t>Falošné, pozmenené a neoprávnene získané priechodové pečiatky za obdobie rokov: 2022 a 2023</t>
  </si>
  <si>
    <t>žiadateľ o azyl na hraničnom priechode pri vstupe na územie SR s vlastným CD</t>
  </si>
  <si>
    <t>je osobou, na ktorú bolo vydané upozornenie na účely odopretia vstupu SIS</t>
  </si>
  <si>
    <t xml:space="preserve">Počet platných pobytov pre cudzincov k 31. 12. 2022 a k 31. 12. 2023 </t>
  </si>
  <si>
    <t>k 31. 12. 2022</t>
  </si>
  <si>
    <t>k 31. 12. 2023</t>
  </si>
  <si>
    <t xml:space="preserve">Občania EÚ </t>
  </si>
  <si>
    <t xml:space="preserve">Počet platných pobytov pre štátnych príslušníkov tretích krajín k 31. 12. 2022 a k 31. 12. 2023 podľa druhu pobytu </t>
  </si>
  <si>
    <t xml:space="preserve">Počet platných pobytov pre štátnych príslušníkov tretích krajín k 31. 12. 2022 </t>
  </si>
  <si>
    <t>Guinea - Bissau</t>
  </si>
  <si>
    <t xml:space="preserve">Počet platných pobytov pre štátnych príslušníkov tretích krajín k 31. 12. 2023 </t>
  </si>
  <si>
    <t>k 31.12. 2023</t>
  </si>
  <si>
    <t xml:space="preserve">Počet platných pobytov pre štátnych príslušníkov tretích krajín k 31. 12. 2022 a k 31. 12. 2023 podľa krajov a druhu pobytu </t>
  </si>
  <si>
    <t>Počet platných pobytov pre občanov EÚ k 31. 12. 2023</t>
  </si>
  <si>
    <t xml:space="preserve">Počet platných pobytov pre občanov EÚ k 31. 12. 2022 </t>
  </si>
  <si>
    <t>Počet platných pobytov pre štátnych príslušníkov tretích krajín podľa jednotlivých účelov pobytu k 31. 12. 2022 a k 31. 12. 2023</t>
  </si>
  <si>
    <t>K 31. 12. 2022</t>
  </si>
  <si>
    <t>K 31. 12. 2023</t>
  </si>
  <si>
    <t>Osoba s dlhodobým pobytom v inom členskom štáte - zamestnanie</t>
  </si>
  <si>
    <t>ICT - Odborník</t>
  </si>
  <si>
    <t xml:space="preserve">ICT - Riadiaci pracovník </t>
  </si>
  <si>
    <t xml:space="preserve">Plnenie služob. povinností civilnými zložkami ozbrojených síl </t>
  </si>
  <si>
    <t>ICT - Stážista</t>
  </si>
  <si>
    <r>
      <t xml:space="preserve">K 31. 12. </t>
    </r>
    <r>
      <rPr>
        <b/>
        <sz val="10"/>
        <color rgb="FF000000"/>
        <rFont val="Arial"/>
        <family val="2"/>
        <charset val="238"/>
      </rPr>
      <t>2022</t>
    </r>
  </si>
  <si>
    <r>
      <t xml:space="preserve">K 31. 12. </t>
    </r>
    <r>
      <rPr>
        <b/>
        <sz val="10"/>
        <color rgb="FF000000"/>
        <rFont val="Arial"/>
        <family val="2"/>
        <charset val="238"/>
      </rPr>
      <t>2023</t>
    </r>
  </si>
  <si>
    <t>Počet pobytov udelených štátnym príslušníkom tretích krajín v roku 2023</t>
  </si>
  <si>
    <t xml:space="preserve">61 110 </t>
  </si>
  <si>
    <t>Počet pobytov udelených štátnym príslušníkom tretích krajín v roku 2022</t>
  </si>
  <si>
    <t>Menšie odľahlé ostrovy USA</t>
  </si>
  <si>
    <t xml:space="preserve">Počet pobytov udelených štátnym príslušníkom tretích krajín v roku 2022 a v roku 2023 podľa druhu pobytu </t>
  </si>
  <si>
    <t>ICT - Riadiaci pracovník</t>
  </si>
  <si>
    <t>239/189</t>
  </si>
  <si>
    <t>347/254</t>
  </si>
  <si>
    <t>3489/71</t>
  </si>
  <si>
    <t>214/169</t>
  </si>
  <si>
    <t>286/222</t>
  </si>
  <si>
    <t>25/20</t>
  </si>
  <si>
    <t>61/32</t>
  </si>
  <si>
    <t>202/150</t>
  </si>
  <si>
    <t>289/212</t>
  </si>
  <si>
    <t>2462/38</t>
  </si>
  <si>
    <t>179/141</t>
  </si>
  <si>
    <t>250/196</t>
  </si>
  <si>
    <t>23/9</t>
  </si>
  <si>
    <t>39/16</t>
  </si>
  <si>
    <t>Realizované prípady prevádzačstva podľa miesta za obdobie roka 2023  (§ 355, 356)</t>
  </si>
  <si>
    <t xml:space="preserve">Štátna príslušnosť prevádzačov a nelegálnych migrantov za  obdobie roka 2023 - prevádzačstvo </t>
  </si>
  <si>
    <t xml:space="preserve">Gruzinsko </t>
  </si>
  <si>
    <t xml:space="preserve">Etiopia </t>
  </si>
  <si>
    <t xml:space="preserve">Bangladéž </t>
  </si>
  <si>
    <t xml:space="preserve">Azerbajdžán </t>
  </si>
  <si>
    <t xml:space="preserve">Libanon </t>
  </si>
  <si>
    <t xml:space="preserve">Saudská Arábia </t>
  </si>
  <si>
    <t xml:space="preserve">Moldavská republika </t>
  </si>
  <si>
    <t>Štátna príslušnosť páchateľov a obetí za obdobie roka 2023 – obchodovanie s ľuďmi</t>
  </si>
  <si>
    <t xml:space="preserve">Maloletý bez sprievodu (§ 58 ods. 1 písm. a)) </t>
  </si>
  <si>
    <t>Rešpektovanie súkromného a rodinného života (§ 58 ods. 1 písm. b))</t>
  </si>
  <si>
    <r>
      <t>Poznámka:</t>
    </r>
    <r>
      <rPr>
        <i/>
        <sz val="9"/>
        <color theme="1"/>
        <rFont val="Arial"/>
        <family val="2"/>
        <charset val="238"/>
      </rPr>
      <t xml:space="preserve"> Udeleným pobytom sa rozumie pobyt, ktorý bol v sledovanom roku udelený, obnovený alebo predĺžený.</t>
    </r>
  </si>
  <si>
    <t>Počet pobytov udelených cudzincom v roku 2022 a v roku 2023</t>
  </si>
  <si>
    <t>cez iný členský štát</t>
  </si>
  <si>
    <t xml:space="preserve">IOM  </t>
  </si>
  <si>
    <t xml:space="preserve">IOM </t>
  </si>
  <si>
    <r>
      <t>NPŠH podľa miesta a smeru prekročenia za obdobie roka 2023</t>
    </r>
    <r>
      <rPr>
        <b/>
        <sz val="11"/>
        <color rgb="FFFF0000"/>
        <rFont val="Arial"/>
        <family val="2"/>
        <charset val="238"/>
      </rPr>
      <t xml:space="preserve"> </t>
    </r>
  </si>
  <si>
    <t>Maloletý bez sprievodu (§ 58 ods. 1 písm. a))</t>
  </si>
  <si>
    <t>Utečenec (Konv. 1951)</t>
  </si>
  <si>
    <t>Čad</t>
  </si>
  <si>
    <t xml:space="preserve">Taiwan </t>
  </si>
  <si>
    <t>* počas dočasného obnovenia kontroly na vnútornej hranici s Maďarskom od 4.10.2023</t>
  </si>
  <si>
    <t>Nešpecifikované</t>
  </si>
  <si>
    <t xml:space="preserve">Kongo </t>
  </si>
  <si>
    <t>Poznámka: Udeleným pobytom sa rozumie pobyt, ktorý bol v sledovanom roku (od 1.1. do 31.12.) udelený, obnovený alebo predĺžený.</t>
  </si>
  <si>
    <t>* malé letiská (letiská Piešťany, Sliač, Nitra, Žilina, Prievidza a Jasná sú hraničné priechody na malých letiskách podľa Prílohy č. 4 praktickej Príručky pre príslušníkov pohraničnej stráže (Schengenská príručka - handbook)</t>
  </si>
  <si>
    <t xml:space="preserve">Bez štátnej príslušnosti </t>
  </si>
  <si>
    <t>Zdroj:  NVIS MZVaEZ SR</t>
  </si>
  <si>
    <r>
      <rPr>
        <i/>
        <u/>
        <sz val="9"/>
        <color theme="1"/>
        <rFont val="Arial"/>
        <family val="2"/>
        <charset val="238"/>
      </rPr>
      <t>Poznámka</t>
    </r>
    <r>
      <rPr>
        <i/>
        <sz val="9"/>
        <color theme="1"/>
        <rFont val="Arial"/>
        <family val="2"/>
        <charset val="238"/>
      </rPr>
      <t>: Národné víza sú udeľované oddelením centrálneho vízového orgánu OCP ÚHCP P PZ od 01. 05. 2017 podľa § 15 ods. 1,  písm. d)  zákona o pobyte cudzincov.</t>
    </r>
  </si>
  <si>
    <r>
      <t xml:space="preserve">a) vnútorné hranice </t>
    </r>
    <r>
      <rPr>
        <sz val="11"/>
        <color theme="1"/>
        <rFont val="Arial"/>
        <family val="2"/>
        <charset val="238"/>
      </rPr>
      <t>- sú úseky štátnej hranice SR, ktoré sú spoločnými pozemnými hranicami medzi členskými štátmi Schengenského priestoru;  tvoria ich úseky štátnej hranice SR s Rakúskom, Maďarskom, Českom, Poľskom a letiská pre vnútorné linky (lety výlučne na územia členských štátov alebo z ich území a bez pristátia na území tretej krajiny),</t>
    </r>
  </si>
  <si>
    <r>
      <t>národné vízum typu D (dlhodobé)</t>
    </r>
    <r>
      <rPr>
        <sz val="11"/>
        <color theme="1"/>
        <rFont val="Arial"/>
        <family val="2"/>
        <charset val="238"/>
      </rPr>
      <t xml:space="preserve"> -  národné vízum je forma povolenia na pobyt udeleného Slovenskou republikou, ktoré oprávňuje zdržiavať sa na území Slovenskej republiky vízovým cudzincom na obdobie dlhšie ako tri mesiace, najviac na jeden rok. Národné vízum zároveň oprávňuje držiteľa zdržiavať sa na území iných členských štátov po dobu max. 90 dní v rámci ktoréhokoľvek šesťmesačného obdobia pri splnení podmienok stanovených Kódexom schengenských hraníc.</t>
    </r>
  </si>
  <si>
    <r>
      <t>schengenské vízum typu C (jednotné vízum)</t>
    </r>
    <r>
      <rPr>
        <sz val="11"/>
        <color theme="1"/>
        <rFont val="Arial"/>
        <family val="2"/>
        <charset val="238"/>
      </rPr>
      <t xml:space="preserve"> -  vízum vydané Slovenskou republikou na účel plánovaného pobytu na území členských štátov, ktorého dĺžka nepresahuje 90 dní v rámci akéhokoľvek 180-dňového obdobia, alebo na účel tranzitu cez medzinárodné tranzitné priestory letísk členských štátov. Schengenské vízum je možné udeliť štátnemu príslušníkovi tretej krajiny, ktorý podlieha vízovej povinnosti pri prekračovaní vonkajších hraníc členských štátov.</t>
    </r>
  </si>
  <si>
    <r>
      <t xml:space="preserve">c) nelegálna migrácia - </t>
    </r>
    <r>
      <rPr>
        <sz val="11"/>
        <color theme="1"/>
        <rFont val="Arial"/>
        <family val="2"/>
        <charset val="238"/>
      </rPr>
      <t xml:space="preserve"> nelegálnou migráciou rozumieme neoprávnené prekročenie štátnej hranice a neoprávnený pobyt.  Vo všeobecnosti je to neoprávnené zdržiavanie sa alebo neoprávnený vstup cudzinca na územie Slovenska. </t>
    </r>
  </si>
  <si>
    <r>
      <t xml:space="preserve">Iný spôsob výkonu - </t>
    </r>
    <r>
      <rPr>
        <i/>
        <sz val="9"/>
        <color theme="1"/>
        <rFont val="Arial"/>
        <family val="2"/>
        <charset val="238"/>
      </rPr>
      <t>výkon rozhodnutia o administratívnom alebo súdnom vyhostení môže byť realizovaný prostredníctvom eskorty útvarom PZ na územie iného členského štátu, ak cudzinec ktorému bolo vydané rozhodnutie o AV/SV má  platný pobyt alebo oprávnenie zdržiavať sa na území tohto členského štátu (krajina vyhostenia) alebo na základe európskeho zatýkacieho rozkazu</t>
    </r>
  </si>
  <si>
    <r>
      <t xml:space="preserve">Dobrovoľným odchodom do tretej krajiny sa rozumie: </t>
    </r>
    <r>
      <rPr>
        <i/>
        <sz val="9"/>
        <color theme="1"/>
        <rFont val="Arial"/>
        <family val="2"/>
        <charset val="238"/>
      </rPr>
      <t>a) dobrovoľné splnenie povinnosti vycestovať z územia SR v lehote stanovenej na tento účel vo vydanom rozhodnutí o AV z dôvodu zistenia neoprávneného pobytu vo vnútrozemí (splnenie povinnosti bolo zaznamenané na hraničnom priechode na vonkajšej hranici (vrátane zaznamenania odchodu iným členským štátom cez SIS-RECAS na vonkajšej hranici) alebo b) opustenie územia SR pri zistení neoprávneného pobytu na hraničnom priechode pri výstupe cudzinca v smere zo SR, za ktoré bolo cudzincovi vydané rozhodnutie o AV.</t>
    </r>
  </si>
  <si>
    <r>
      <t>Zdroj:</t>
    </r>
    <r>
      <rPr>
        <i/>
        <sz val="9"/>
        <color theme="1"/>
        <rFont val="Arial"/>
        <family val="2"/>
        <charset val="238"/>
      </rPr>
      <t xml:space="preserve"> Medzinárodná organizácia pre migráciu (IOM) a IS MIIGRA </t>
    </r>
  </si>
  <si>
    <t>Letisko - vonkajšia</t>
  </si>
  <si>
    <t>Ikosovo</t>
  </si>
  <si>
    <t>Počet cudzincov, ktorí vstúpili legálne na územie Schengenu a na území SR boli zistení na NP (tzv. overstayers) za obdobie roka 2022</t>
  </si>
  <si>
    <t>Počet cudzincov, ktorí vstúpili legálne na územie Schengenu a na území SR boli zistení na NP (tzv. overstayers) za obdobie roka 2023</t>
  </si>
  <si>
    <t xml:space="preserve">Poznámka: </t>
  </si>
  <si>
    <t>Vnútorná hranica s Maďarskom*</t>
  </si>
  <si>
    <t>VNÚTORNÁ HRANICA S MAĎARSKOM*</t>
  </si>
  <si>
    <t>     ostatné****</t>
  </si>
  <si>
    <t xml:space="preserve">pravý (x)*** </t>
  </si>
  <si>
    <t>falošný/ pozmenený</t>
  </si>
  <si>
    <t>Osoby (príp. prípady bez osoby*)</t>
  </si>
  <si>
    <t xml:space="preserve">NP vo vnútrozemí - sekundárna tranzitná migrácia zo západobalkánskej trasy za obdobie roka 2022 </t>
  </si>
  <si>
    <t xml:space="preserve">NP vo vnútrozemí -  sekundárna tranzitná migrácia zo západobalkánskej trasy za obdobie roka 2023 </t>
  </si>
  <si>
    <r>
      <rPr>
        <i/>
        <u/>
        <sz val="10"/>
        <color theme="1"/>
        <rFont val="Arial"/>
        <family val="2"/>
        <charset val="238"/>
      </rPr>
      <t>Poznámka</t>
    </r>
    <r>
      <rPr>
        <i/>
        <sz val="10"/>
        <color theme="1"/>
        <rFont val="Arial"/>
        <family val="2"/>
        <charset val="238"/>
      </rPr>
      <t xml:space="preserve">:  </t>
    </r>
    <r>
      <rPr>
        <b/>
        <i/>
        <sz val="10"/>
        <color theme="1"/>
        <rFont val="Arial"/>
        <family val="2"/>
        <charset val="238"/>
      </rPr>
      <t xml:space="preserve">Overstayers </t>
    </r>
    <r>
      <rPr>
        <i/>
        <sz val="10"/>
        <color theme="1"/>
        <rFont val="Arial"/>
        <family val="2"/>
        <charset val="238"/>
      </rPr>
      <t xml:space="preserve">- podkategória neoprávneného pobytu ktorému predchádzal legálny vstup cudzinca do Schengenu (následne vo vnútrozemí alebo počas výstupnej kontroly bolo zistené neoprávnené zdržiavanie sa na území SR z rôznych dôvodov - najčastejšie: prekročenie povolenej doby pobytu, víza, bezvízovej dohody, vykonávanie nelegálnej práce, prevádzačstvo) </t>
    </r>
  </si>
  <si>
    <t>NP podľa štátnej príslušnosti, miesta zistenia a predchádzajúceho vstupu na územie Slovenska za obdobie roka 2022</t>
  </si>
  <si>
    <t>NP podľa štátnej príslušnosti, miesta zistenia a predchádzajúceho vstupu na územie Slovenska za obdobie roka 2023</t>
  </si>
  <si>
    <r>
      <t xml:space="preserve">Počet umiestnených cudzincov: </t>
    </r>
    <r>
      <rPr>
        <i/>
        <sz val="9"/>
        <rFont val="Arial"/>
        <family val="2"/>
        <charset val="238"/>
      </rPr>
      <t>jedna osoba je zarátaná iba raz za dané obdobie</t>
    </r>
  </si>
  <si>
    <t>Odovzdané osoby (zo 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</si>
</sst>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164" formatCode="[$-41B]d\.\ mmmm\ yyyy;@"/>
  </numFmts>
  <fonts count="68" x14ac:knownFonts="1">
    <font>
      <sz val="11"/>
      <color theme="1"/>
      <name val="Arial"/>
      <family val="2"/>
      <charset val="238"/>
    </font>
    <font>
      <sz val="11"/>
      <color theme="1"/>
      <name val="Calibri"/>
      <family val="2"/>
      <charset val="238"/>
      <scheme val="minor"/>
    </font>
    <font>
      <sz val="11"/>
      <color theme="1"/>
      <name val="Arial"/>
      <family val="2"/>
      <charset val="238"/>
    </font>
    <font>
      <u/>
      <sz val="11"/>
      <color theme="10"/>
      <name val="Calibri"/>
      <family val="2"/>
      <charset val="238"/>
      <scheme val="minor"/>
    </font>
    <font>
      <sz val="10"/>
      <color theme="1"/>
      <name val="Arial"/>
      <family val="2"/>
      <charset val="238"/>
    </font>
    <font>
      <b/>
      <sz val="11"/>
      <color theme="1"/>
      <name val="Arial"/>
      <family val="2"/>
      <charset val="238"/>
    </font>
    <font>
      <b/>
      <u/>
      <sz val="11"/>
      <color theme="1"/>
      <name val="Arial"/>
      <family val="2"/>
      <charset val="238"/>
    </font>
    <font>
      <sz val="9"/>
      <color theme="1"/>
      <name val="Arial"/>
      <family val="2"/>
      <charset val="238"/>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b/>
      <sz val="10"/>
      <color theme="1"/>
      <name val="Arial"/>
      <family val="2"/>
      <charset val="238"/>
    </font>
    <font>
      <b/>
      <sz val="10"/>
      <color rgb="FF000000"/>
      <name val="Arial"/>
      <family val="2"/>
      <charset val="238"/>
    </font>
    <font>
      <sz val="10"/>
      <color rgb="FF000000"/>
      <name val="Arial"/>
      <family val="2"/>
      <charset val="238"/>
    </font>
    <font>
      <u/>
      <sz val="9"/>
      <color theme="1"/>
      <name val="Arial"/>
      <family val="2"/>
      <charset val="238"/>
    </font>
    <font>
      <b/>
      <sz val="9"/>
      <color theme="1"/>
      <name val="Arial"/>
      <family val="2"/>
      <charset val="238"/>
    </font>
    <font>
      <b/>
      <sz val="8"/>
      <color theme="1"/>
      <name val="Arial"/>
      <family val="2"/>
      <charset val="238"/>
    </font>
    <font>
      <b/>
      <sz val="12"/>
      <color theme="1"/>
      <name val="Arial"/>
      <family val="2"/>
      <charset val="238"/>
    </font>
    <font>
      <b/>
      <u/>
      <sz val="12"/>
      <color theme="1"/>
      <name val="Arial"/>
      <family val="2"/>
      <charset val="238"/>
    </font>
    <font>
      <b/>
      <sz val="10"/>
      <color theme="1"/>
      <name val="Arial Narrow"/>
      <family val="2"/>
      <charset val="238"/>
    </font>
    <font>
      <b/>
      <sz val="9.5"/>
      <color theme="1"/>
      <name val="Arial"/>
      <family val="2"/>
      <charset val="238"/>
    </font>
    <font>
      <sz val="10"/>
      <name val="Arial"/>
      <family val="2"/>
      <charset val="238"/>
    </font>
    <font>
      <b/>
      <sz val="10"/>
      <name val="Arial"/>
      <family val="2"/>
      <charset val="238"/>
    </font>
    <font>
      <sz val="11"/>
      <name val="Calibri"/>
      <family val="2"/>
      <charset val="238"/>
      <scheme val="minor"/>
    </font>
    <font>
      <u/>
      <sz val="11"/>
      <color theme="1"/>
      <name val="Arial"/>
      <family val="2"/>
      <charset val="238"/>
    </font>
    <font>
      <b/>
      <sz val="11"/>
      <color rgb="FF000000"/>
      <name val="Arial"/>
      <family val="2"/>
      <charset val="238"/>
    </font>
    <font>
      <sz val="11"/>
      <color rgb="FF000000"/>
      <name val="Arial"/>
      <family val="2"/>
      <charset val="238"/>
    </font>
    <font>
      <sz val="11"/>
      <color rgb="FFFF0000"/>
      <name val="Calibri"/>
      <family val="2"/>
      <charset val="238"/>
      <scheme val="minor"/>
    </font>
    <font>
      <sz val="12"/>
      <color theme="1"/>
      <name val="Times New Roman"/>
      <family val="1"/>
      <charset val="238"/>
    </font>
    <font>
      <b/>
      <sz val="11"/>
      <color rgb="FF000000"/>
      <name val="Calibri"/>
      <family val="2"/>
      <charset val="238"/>
    </font>
    <font>
      <b/>
      <sz val="14"/>
      <color theme="1"/>
      <name val="Arial"/>
      <family val="2"/>
      <charset val="238"/>
    </font>
    <font>
      <b/>
      <sz val="11"/>
      <color theme="1"/>
      <name val="Calibri"/>
      <family val="2"/>
      <charset val="238"/>
      <scheme val="minor"/>
    </font>
    <font>
      <b/>
      <sz val="16"/>
      <color theme="1"/>
      <name val="Arial"/>
      <family val="2"/>
      <charset val="238"/>
    </font>
    <font>
      <u/>
      <sz val="11"/>
      <color theme="10"/>
      <name val="Arial"/>
      <family val="2"/>
      <charset val="238"/>
    </font>
    <font>
      <sz val="10"/>
      <color theme="1"/>
      <name val="Calibri"/>
      <family val="2"/>
      <charset val="238"/>
      <scheme val="minor"/>
    </font>
    <font>
      <i/>
      <sz val="9"/>
      <color theme="1"/>
      <name val="Arial"/>
      <family val="2"/>
      <charset val="238"/>
    </font>
    <font>
      <i/>
      <u/>
      <sz val="9"/>
      <color theme="1"/>
      <name val="Arial"/>
      <family val="2"/>
      <charset val="238"/>
    </font>
    <font>
      <i/>
      <sz val="11"/>
      <color theme="1"/>
      <name val="Calibri"/>
      <family val="2"/>
      <charset val="238"/>
      <scheme val="minor"/>
    </font>
    <font>
      <b/>
      <i/>
      <sz val="9"/>
      <color theme="1"/>
      <name val="Arial"/>
      <family val="2"/>
      <charset val="238"/>
    </font>
    <font>
      <i/>
      <sz val="9"/>
      <color theme="1"/>
      <name val="Calibri"/>
      <family val="2"/>
      <charset val="238"/>
      <scheme val="minor"/>
    </font>
    <font>
      <i/>
      <sz val="9"/>
      <color rgb="FF008000"/>
      <name val="Arial"/>
      <family val="2"/>
      <charset val="238"/>
    </font>
    <font>
      <sz val="12"/>
      <color theme="1"/>
      <name val="Arial"/>
      <family val="2"/>
      <charset val="238"/>
    </font>
    <font>
      <u/>
      <sz val="12"/>
      <color theme="10"/>
      <name val="Arial"/>
      <family val="2"/>
      <charset val="238"/>
    </font>
    <font>
      <b/>
      <sz val="28"/>
      <color rgb="FF000000"/>
      <name val="Arial"/>
      <family val="2"/>
      <charset val="238"/>
    </font>
    <font>
      <vertAlign val="superscript"/>
      <sz val="11"/>
      <color theme="1"/>
      <name val="Arial"/>
      <family val="2"/>
      <charset val="238"/>
    </font>
    <font>
      <i/>
      <u/>
      <sz val="9"/>
      <name val="Arial"/>
      <family val="2"/>
      <charset val="238"/>
    </font>
    <font>
      <i/>
      <sz val="11"/>
      <name val="Calibri"/>
      <family val="2"/>
      <charset val="238"/>
      <scheme val="minor"/>
    </font>
    <font>
      <b/>
      <i/>
      <sz val="9"/>
      <name val="Arial"/>
      <family val="2"/>
      <charset val="238"/>
    </font>
    <font>
      <i/>
      <sz val="9"/>
      <name val="Arial"/>
      <family val="2"/>
      <charset val="238"/>
    </font>
    <font>
      <b/>
      <sz val="10"/>
      <color rgb="FFFF0000"/>
      <name val="Arial"/>
      <family val="2"/>
      <charset val="238"/>
    </font>
    <font>
      <sz val="10"/>
      <color rgb="FFFF0000"/>
      <name val="Arial"/>
      <family val="2"/>
      <charset val="238"/>
    </font>
    <font>
      <sz val="11"/>
      <color rgb="FFFF0000"/>
      <name val="Arial"/>
      <family val="2"/>
      <charset val="238"/>
    </font>
    <font>
      <sz val="10"/>
      <color rgb="FFFF0000"/>
      <name val="Calibri"/>
      <family val="2"/>
      <charset val="238"/>
      <scheme val="minor"/>
    </font>
    <font>
      <b/>
      <sz val="12"/>
      <name val="Arial"/>
      <family val="2"/>
      <charset val="238"/>
    </font>
    <font>
      <i/>
      <sz val="9"/>
      <color theme="1"/>
      <name val="Times New Roman"/>
      <family val="1"/>
      <charset val="238"/>
    </font>
    <font>
      <b/>
      <sz val="11"/>
      <name val="Arial"/>
      <family val="2"/>
      <charset val="238"/>
    </font>
    <font>
      <sz val="11"/>
      <color rgb="FF9C0006"/>
      <name val="Calibri"/>
      <family val="2"/>
      <charset val="238"/>
      <scheme val="minor"/>
    </font>
    <font>
      <b/>
      <sz val="11"/>
      <color rgb="FFFF0000"/>
      <name val="Arial"/>
      <family val="2"/>
      <charset val="238"/>
    </font>
    <font>
      <b/>
      <sz val="11"/>
      <name val="Calibri"/>
      <family val="2"/>
      <charset val="238"/>
      <scheme val="minor"/>
    </font>
    <font>
      <sz val="11"/>
      <name val="Arial"/>
      <family val="2"/>
      <charset val="238"/>
    </font>
    <font>
      <sz val="11"/>
      <color rgb="FF9C0006"/>
      <name val="Arial"/>
      <family val="2"/>
      <charset val="238"/>
    </font>
    <font>
      <sz val="8"/>
      <color theme="1"/>
      <name val="Arial"/>
      <family val="2"/>
      <charset val="238"/>
    </font>
    <font>
      <sz val="10"/>
      <color rgb="FF9C0006"/>
      <name val="Arial"/>
      <family val="2"/>
      <charset val="238"/>
    </font>
    <font>
      <b/>
      <i/>
      <sz val="10"/>
      <color theme="1"/>
      <name val="Arial"/>
      <family val="2"/>
      <charset val="238"/>
    </font>
    <font>
      <i/>
      <sz val="10"/>
      <color theme="1"/>
      <name val="Arial"/>
      <family val="2"/>
      <charset val="238"/>
    </font>
    <font>
      <i/>
      <u/>
      <sz val="10"/>
      <color theme="1"/>
      <name val="Arial"/>
      <family val="2"/>
      <charset val="238"/>
    </font>
    <font>
      <sz val="36"/>
      <color rgb="FF00B050"/>
      <name val="Arial"/>
      <family val="2"/>
      <charset val="238"/>
    </font>
    <font>
      <sz val="11"/>
      <color rgb="FF006100"/>
      <name val="Calibri"/>
      <family val="2"/>
      <charset val="238"/>
      <scheme val="minor"/>
    </font>
  </fonts>
  <fills count="26">
    <fill>
      <patternFill patternType="none"/>
    </fill>
    <fill>
      <patternFill patternType="gray125"/>
    </fill>
    <fill>
      <patternFill patternType="solid">
        <fgColor rgb="FFCCCCCC"/>
        <bgColor indexed="64"/>
      </patternFill>
    </fill>
    <fill>
      <patternFill patternType="solid">
        <fgColor rgb="FFE6E6E6"/>
        <bgColor indexed="64"/>
      </patternFill>
    </fill>
    <fill>
      <patternFill patternType="solid">
        <fgColor rgb="FFDDDDDD"/>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CBCBCB"/>
        <bgColor indexed="64"/>
      </patternFill>
    </fill>
    <fill>
      <patternFill patternType="solid">
        <fgColor rgb="FFEAEAEA"/>
        <bgColor indexed="64"/>
      </patternFill>
    </fill>
    <fill>
      <patternFill patternType="solid">
        <fgColor rgb="FFDEDEDE"/>
        <bgColor indexed="64"/>
      </patternFill>
    </fill>
    <fill>
      <patternFill patternType="solid">
        <fgColor theme="0"/>
        <bgColor indexed="64"/>
      </patternFill>
    </fill>
    <fill>
      <patternFill patternType="solid">
        <fgColor rgb="FFE4E4E4"/>
        <bgColor indexed="64"/>
      </patternFill>
    </fill>
    <fill>
      <patternFill patternType="solid">
        <fgColor rgb="FFE0E0E0"/>
        <bgColor indexed="64"/>
      </patternFill>
    </fill>
    <fill>
      <patternFill patternType="solid">
        <fgColor rgb="FFECECE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CDCDC"/>
        <bgColor indexed="64"/>
      </patternFill>
    </fill>
    <fill>
      <patternFill patternType="solid">
        <fgColor theme="0" tint="-0.14999847407452621"/>
        <bgColor theme="4" tint="0.79998168889431442"/>
      </patternFill>
    </fill>
    <fill>
      <patternFill patternType="solid">
        <fgColor theme="2"/>
        <bgColor indexed="64"/>
      </patternFill>
    </fill>
    <fill>
      <patternFill patternType="solid">
        <fgColor rgb="FFD7D7D7"/>
        <bgColor indexed="64"/>
      </patternFill>
    </fill>
    <fill>
      <patternFill patternType="solid">
        <fgColor theme="2" tint="-9.9978637043366805E-2"/>
        <bgColor indexed="64"/>
      </patternFill>
    </fill>
    <fill>
      <patternFill patternType="solid">
        <fgColor rgb="FFBFBFBF"/>
        <bgColor indexed="64"/>
      </patternFill>
    </fill>
    <fill>
      <patternFill patternType="solid">
        <fgColor rgb="FFFFC7CE"/>
      </patternFill>
    </fill>
    <fill>
      <patternFill patternType="solid">
        <fgColor theme="6" tint="0.59999389629810485"/>
        <bgColor indexed="65"/>
      </patternFill>
    </fill>
    <fill>
      <patternFill patternType="solid">
        <fgColor rgb="FFC6EFCE"/>
      </patternFill>
    </fill>
  </fills>
  <borders count="2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s>
  <cellStyleXfs count="6">
    <xf numFmtId="0" fontId="0" fillId="0" borderId="0"/>
    <xf numFmtId="0" fontId="3" fillId="0" borderId="0" applyNumberFormat="0" applyFill="0" applyBorder="0" applyAlignment="0" applyProtection="0"/>
    <xf numFmtId="0" fontId="2" fillId="0" borderId="0"/>
    <xf numFmtId="0" fontId="56" fillId="23" borderId="0" applyNumberFormat="0" applyBorder="0" applyAlignment="0" applyProtection="0"/>
    <xf numFmtId="0" fontId="1" fillId="24" borderId="0" applyNumberFormat="0" applyBorder="0" applyAlignment="0" applyProtection="0"/>
    <xf numFmtId="0" fontId="67" fillId="25" borderId="0" applyNumberFormat="0" applyBorder="0" applyAlignment="0" applyProtection="0"/>
  </cellStyleXfs>
  <cellXfs count="837">
    <xf numFmtId="0" fontId="0" fillId="0" borderId="0" xfId="0"/>
    <xf numFmtId="0" fontId="9" fillId="0" borderId="0" xfId="0" applyFont="1"/>
    <xf numFmtId="0" fontId="10" fillId="0" borderId="0" xfId="0" applyFont="1"/>
    <xf numFmtId="0" fontId="5" fillId="0" borderId="0" xfId="0" applyFont="1" applyAlignment="1">
      <alignment vertical="center"/>
    </xf>
    <xf numFmtId="0" fontId="11"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8" fillId="0" borderId="0" xfId="0" applyFont="1"/>
    <xf numFmtId="0" fontId="0" fillId="0" borderId="0" xfId="0" applyAlignment="1">
      <alignment wrapText="1"/>
    </xf>
    <xf numFmtId="0" fontId="11" fillId="5" borderId="6" xfId="0" applyFont="1" applyFill="1" applyBorder="1" applyAlignment="1">
      <alignment horizontal="center" vertical="center" wrapText="1"/>
    </xf>
    <xf numFmtId="3" fontId="4" fillId="0" borderId="6" xfId="0" applyNumberFormat="1" applyFont="1" applyBorder="1" applyAlignment="1">
      <alignment horizontal="center" vertical="center" wrapText="1"/>
    </xf>
    <xf numFmtId="3" fontId="11" fillId="5" borderId="6" xfId="0" applyNumberFormat="1" applyFont="1" applyFill="1" applyBorder="1" applyAlignment="1">
      <alignment horizontal="center" vertical="center" wrapText="1"/>
    </xf>
    <xf numFmtId="0" fontId="11" fillId="0" borderId="6" xfId="0" applyFont="1" applyBorder="1" applyAlignment="1">
      <alignment vertical="center" wrapText="1"/>
    </xf>
    <xf numFmtId="0" fontId="13" fillId="0" borderId="6" xfId="0" applyFont="1" applyBorder="1" applyAlignment="1">
      <alignment vertical="center" wrapText="1"/>
    </xf>
    <xf numFmtId="0" fontId="12" fillId="6"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vertical="center" wrapText="1"/>
    </xf>
    <xf numFmtId="0" fontId="13" fillId="7" borderId="6" xfId="0" applyFont="1" applyFill="1" applyBorder="1" applyAlignment="1">
      <alignment vertical="center" wrapText="1"/>
    </xf>
    <xf numFmtId="0" fontId="13" fillId="3"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4" fillId="0" borderId="6" xfId="0" applyFont="1" applyBorder="1" applyAlignment="1">
      <alignment horizontal="left" vertical="center" wrapText="1"/>
    </xf>
    <xf numFmtId="0" fontId="13" fillId="0" borderId="6" xfId="0" applyFont="1" applyBorder="1" applyAlignment="1">
      <alignment vertical="center"/>
    </xf>
    <xf numFmtId="0" fontId="13" fillId="0" borderId="6" xfId="0" applyFont="1" applyBorder="1" applyAlignment="1">
      <alignment horizontal="center" vertical="center"/>
    </xf>
    <xf numFmtId="0" fontId="12" fillId="5" borderId="6" xfId="0" applyFont="1" applyFill="1" applyBorder="1" applyAlignment="1">
      <alignment horizontal="center" vertical="center"/>
    </xf>
    <xf numFmtId="0" fontId="11" fillId="10" borderId="6" xfId="0" applyFont="1" applyFill="1" applyBorder="1" applyAlignment="1">
      <alignment horizontal="left" vertical="center" wrapText="1"/>
    </xf>
    <xf numFmtId="0" fontId="11" fillId="10" borderId="6" xfId="0" applyFont="1" applyFill="1" applyBorder="1" applyAlignment="1">
      <alignment horizontal="center" vertical="center" wrapText="1"/>
    </xf>
    <xf numFmtId="3" fontId="11" fillId="10" borderId="6" xfId="0" applyNumberFormat="1" applyFont="1" applyFill="1" applyBorder="1" applyAlignment="1">
      <alignment horizontal="center" vertical="center" wrapText="1"/>
    </xf>
    <xf numFmtId="3" fontId="11" fillId="3" borderId="6" xfId="0" applyNumberFormat="1" applyFont="1" applyFill="1" applyBorder="1" applyAlignment="1">
      <alignment horizontal="center" vertical="center" wrapText="1"/>
    </xf>
    <xf numFmtId="3" fontId="12" fillId="5" borderId="6" xfId="0" applyNumberFormat="1" applyFont="1" applyFill="1" applyBorder="1" applyAlignment="1">
      <alignment horizontal="center" vertical="center" wrapText="1"/>
    </xf>
    <xf numFmtId="0" fontId="13" fillId="11" borderId="6" xfId="0" applyFont="1" applyFill="1" applyBorder="1" applyAlignment="1">
      <alignment horizontal="center" vertical="center" wrapText="1"/>
    </xf>
    <xf numFmtId="3" fontId="11" fillId="11" borderId="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3" fillId="0" borderId="0" xfId="0" applyFont="1"/>
    <xf numFmtId="0" fontId="12" fillId="2" borderId="6" xfId="0" applyFont="1" applyFill="1" applyBorder="1" applyAlignment="1">
      <alignment horizontal="center" vertical="center" wrapText="1"/>
    </xf>
    <xf numFmtId="0" fontId="5" fillId="0" borderId="0" xfId="0" applyFont="1" applyAlignment="1">
      <alignment vertical="center" wrapText="1"/>
    </xf>
    <xf numFmtId="0" fontId="4" fillId="11" borderId="6" xfId="0" applyFont="1" applyFill="1" applyBorder="1" applyAlignment="1">
      <alignment vertical="center" wrapText="1"/>
    </xf>
    <xf numFmtId="3" fontId="4" fillId="11" borderId="6" xfId="0" applyNumberFormat="1" applyFont="1" applyFill="1" applyBorder="1" applyAlignment="1">
      <alignment horizontal="center" vertical="center" wrapText="1"/>
    </xf>
    <xf numFmtId="3" fontId="22" fillId="11" borderId="6" xfId="0" applyNumberFormat="1" applyFont="1" applyFill="1" applyBorder="1" applyAlignment="1">
      <alignment horizontal="center" vertical="center" wrapText="1"/>
    </xf>
    <xf numFmtId="0" fontId="22" fillId="11" borderId="6" xfId="0" applyFont="1" applyFill="1" applyBorder="1" applyAlignment="1">
      <alignment horizontal="center" vertical="center" wrapText="1"/>
    </xf>
    <xf numFmtId="0" fontId="11" fillId="7" borderId="6" xfId="0" applyFont="1" applyFill="1" applyBorder="1" applyAlignment="1">
      <alignment vertical="center" wrapText="1"/>
    </xf>
    <xf numFmtId="0" fontId="11" fillId="17" borderId="6" xfId="0" applyFont="1" applyFill="1" applyBorder="1" applyAlignment="1">
      <alignment vertical="center" wrapText="1"/>
    </xf>
    <xf numFmtId="0" fontId="11" fillId="17" borderId="6" xfId="0" applyFont="1" applyFill="1" applyBorder="1" applyAlignment="1">
      <alignment horizontal="center" vertical="center" wrapText="1"/>
    </xf>
    <xf numFmtId="3" fontId="11" fillId="17" borderId="6" xfId="0" applyNumberFormat="1" applyFont="1" applyFill="1" applyBorder="1" applyAlignment="1">
      <alignment horizontal="center" vertical="center" wrapText="1"/>
    </xf>
    <xf numFmtId="3" fontId="13" fillId="0" borderId="6" xfId="0" applyNumberFormat="1" applyFont="1" applyBorder="1" applyAlignment="1">
      <alignment horizontal="center" vertical="center" wrapText="1"/>
    </xf>
    <xf numFmtId="0" fontId="22" fillId="15" borderId="6" xfId="0" applyFont="1" applyFill="1" applyBorder="1" applyAlignment="1">
      <alignment horizontal="center" vertical="center" wrapText="1"/>
    </xf>
    <xf numFmtId="0" fontId="21" fillId="11" borderId="6" xfId="0" applyFont="1" applyFill="1" applyBorder="1" applyAlignment="1">
      <alignment horizontal="center" vertical="center" wrapText="1"/>
    </xf>
    <xf numFmtId="3" fontId="21" fillId="11" borderId="6"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0" fontId="27" fillId="0" borderId="0" xfId="0" applyFont="1"/>
    <xf numFmtId="3" fontId="13" fillId="3" borderId="6" xfId="0" applyNumberFormat="1" applyFont="1" applyFill="1" applyBorder="1" applyAlignment="1">
      <alignment horizontal="center" vertical="center" wrapText="1"/>
    </xf>
    <xf numFmtId="0" fontId="4" fillId="7" borderId="6" xfId="0" applyFont="1" applyFill="1" applyBorder="1" applyAlignment="1">
      <alignment horizontal="left" vertical="center" wrapText="1"/>
    </xf>
    <xf numFmtId="0" fontId="4" fillId="0" borderId="6" xfId="0" applyFont="1" applyBorder="1" applyAlignment="1">
      <alignment vertical="center" wrapText="1"/>
    </xf>
    <xf numFmtId="0" fontId="7" fillId="0" borderId="6" xfId="0" applyFont="1" applyBorder="1" applyAlignment="1">
      <alignment vertical="center" wrapText="1"/>
    </xf>
    <xf numFmtId="0" fontId="28" fillId="0" borderId="0" xfId="0" applyFont="1" applyAlignment="1">
      <alignment vertical="center" wrapText="1"/>
    </xf>
    <xf numFmtId="3" fontId="4" fillId="3" borderId="6" xfId="0" applyNumberFormat="1" applyFont="1" applyFill="1" applyBorder="1" applyAlignment="1">
      <alignment horizontal="center" vertical="center" wrapText="1"/>
    </xf>
    <xf numFmtId="0" fontId="0" fillId="0" borderId="0" xfId="0" applyAlignment="1">
      <alignment horizontal="center"/>
    </xf>
    <xf numFmtId="0" fontId="4" fillId="3" borderId="6" xfId="0" applyFont="1" applyFill="1" applyBorder="1" applyAlignment="1">
      <alignment horizontal="center" vertical="center" wrapText="1"/>
    </xf>
    <xf numFmtId="0" fontId="4" fillId="0" borderId="0" xfId="0" applyFont="1"/>
    <xf numFmtId="0" fontId="5" fillId="0" borderId="0" xfId="2" applyFont="1" applyAlignment="1">
      <alignment horizontal="left" vertical="center"/>
    </xf>
    <xf numFmtId="0" fontId="2" fillId="0" borderId="0" xfId="0" applyFont="1"/>
    <xf numFmtId="0" fontId="33" fillId="0" borderId="0" xfId="1" applyFont="1"/>
    <xf numFmtId="0" fontId="11" fillId="4" borderId="6" xfId="0" applyFont="1" applyFill="1" applyBorder="1" applyAlignment="1">
      <alignment vertical="center" wrapText="1"/>
    </xf>
    <xf numFmtId="0" fontId="11" fillId="5" borderId="6" xfId="0" applyFont="1" applyFill="1" applyBorder="1" applyAlignment="1">
      <alignment vertical="center" wrapText="1"/>
    </xf>
    <xf numFmtId="0" fontId="31" fillId="0" borderId="0" xfId="0" applyFont="1" applyAlignment="1">
      <alignment horizontal="center" vertical="center"/>
    </xf>
    <xf numFmtId="0" fontId="33" fillId="0" borderId="6" xfId="1" applyFont="1" applyBorder="1" applyAlignment="1">
      <alignment horizontal="left" vertical="center" wrapText="1"/>
    </xf>
    <xf numFmtId="0" fontId="4" fillId="0" borderId="6" xfId="2" applyFont="1" applyBorder="1" applyAlignment="1">
      <alignment horizontal="left" vertical="center" wrapText="1"/>
    </xf>
    <xf numFmtId="0" fontId="5" fillId="0" borderId="8" xfId="0" applyFont="1" applyBorder="1" applyAlignment="1">
      <alignment horizontal="justify" vertical="center"/>
    </xf>
    <xf numFmtId="0" fontId="2" fillId="0" borderId="8" xfId="0" applyFont="1" applyBorder="1" applyAlignment="1">
      <alignment horizontal="justify" vertical="center"/>
    </xf>
    <xf numFmtId="0" fontId="25" fillId="0" borderId="8" xfId="0" applyFont="1" applyBorder="1" applyAlignment="1">
      <alignment horizontal="justify" vertical="center"/>
    </xf>
    <xf numFmtId="0" fontId="5" fillId="0" borderId="9" xfId="0" applyFont="1" applyBorder="1" applyAlignment="1">
      <alignment horizontal="justify" vertical="center"/>
    </xf>
    <xf numFmtId="0" fontId="11" fillId="2" borderId="6" xfId="0" applyFont="1" applyFill="1" applyBorder="1" applyAlignment="1">
      <alignment vertical="center" wrapText="1"/>
    </xf>
    <xf numFmtId="0" fontId="5" fillId="5"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1" fillId="0" borderId="6" xfId="0" applyFont="1" applyBorder="1" applyAlignment="1">
      <alignment vertical="center" wrapText="1"/>
    </xf>
    <xf numFmtId="0" fontId="34" fillId="0" borderId="0" xfId="0" applyFont="1"/>
    <xf numFmtId="0" fontId="5" fillId="0" borderId="0" xfId="0" applyFont="1" applyAlignment="1">
      <alignment horizontal="left" vertical="center"/>
    </xf>
    <xf numFmtId="0" fontId="17" fillId="15" borderId="6" xfId="0" applyFont="1" applyFill="1" applyBorder="1" applyAlignment="1">
      <alignment horizontal="left" vertical="center" wrapText="1"/>
    </xf>
    <xf numFmtId="0" fontId="17" fillId="15" borderId="6" xfId="0" applyFont="1" applyFill="1" applyBorder="1" applyAlignment="1">
      <alignment horizontal="center" vertical="center" wrapText="1"/>
    </xf>
    <xf numFmtId="3" fontId="13" fillId="0" borderId="6" xfId="0" applyNumberFormat="1" applyFont="1" applyBorder="1" applyAlignment="1">
      <alignment horizontal="center" vertical="center"/>
    </xf>
    <xf numFmtId="0" fontId="11" fillId="5" borderId="6" xfId="0" applyFont="1" applyFill="1" applyBorder="1" applyAlignment="1">
      <alignment vertical="center"/>
    </xf>
    <xf numFmtId="3" fontId="12" fillId="5" borderId="6" xfId="0" applyNumberFormat="1" applyFont="1" applyFill="1" applyBorder="1" applyAlignment="1">
      <alignment horizontal="center" vertical="center"/>
    </xf>
    <xf numFmtId="0" fontId="7" fillId="0" borderId="0" xfId="0" applyFont="1" applyAlignment="1">
      <alignment vertical="center" wrapText="1"/>
    </xf>
    <xf numFmtId="0" fontId="0" fillId="0" borderId="0" xfId="0" applyAlignment="1">
      <alignment horizontal="left"/>
    </xf>
    <xf numFmtId="0" fontId="36" fillId="0" borderId="1" xfId="0" applyFont="1" applyBorder="1" applyAlignment="1">
      <alignment horizontal="justify" vertical="center"/>
    </xf>
    <xf numFmtId="0" fontId="37" fillId="0" borderId="23" xfId="0" applyFont="1" applyBorder="1"/>
    <xf numFmtId="0" fontId="37" fillId="0" borderId="2" xfId="0" applyFont="1" applyBorder="1"/>
    <xf numFmtId="0" fontId="36" fillId="0" borderId="13" xfId="0" applyFont="1" applyBorder="1" applyAlignment="1">
      <alignment horizontal="justify" vertical="center"/>
    </xf>
    <xf numFmtId="0" fontId="39" fillId="0" borderId="14" xfId="0" applyFont="1" applyBorder="1"/>
    <xf numFmtId="0" fontId="39" fillId="0" borderId="15" xfId="0" applyFont="1" applyBorder="1"/>
    <xf numFmtId="0" fontId="35" fillId="0" borderId="3" xfId="0" applyFont="1" applyBorder="1" applyAlignment="1">
      <alignment vertical="center"/>
    </xf>
    <xf numFmtId="0" fontId="37" fillId="0" borderId="22" xfId="0" applyFont="1" applyBorder="1"/>
    <xf numFmtId="0" fontId="37" fillId="0" borderId="4" xfId="0" applyFont="1" applyBorder="1"/>
    <xf numFmtId="0" fontId="31" fillId="0" borderId="0" xfId="0" applyFont="1" applyAlignment="1">
      <alignment horizontal="left"/>
    </xf>
    <xf numFmtId="0" fontId="7" fillId="0" borderId="0" xfId="0" applyFont="1" applyAlignment="1">
      <alignment vertical="center"/>
    </xf>
    <xf numFmtId="0" fontId="37" fillId="0" borderId="14" xfId="0" applyFont="1" applyBorder="1"/>
    <xf numFmtId="0" fontId="37" fillId="0" borderId="15" xfId="0" applyFont="1" applyBorder="1"/>
    <xf numFmtId="0" fontId="4" fillId="0" borderId="0" xfId="0" applyFont="1" applyAlignment="1">
      <alignment vertical="center" wrapText="1"/>
    </xf>
    <xf numFmtId="0" fontId="4" fillId="0" borderId="0" xfId="0" applyFont="1" applyAlignment="1">
      <alignment horizontal="center" vertical="center" wrapText="1"/>
    </xf>
    <xf numFmtId="0" fontId="13" fillId="7" borderId="6" xfId="0" applyFont="1" applyFill="1" applyBorder="1" applyAlignment="1">
      <alignment horizontal="left" vertical="center" wrapText="1"/>
    </xf>
    <xf numFmtId="0" fontId="36" fillId="0" borderId="1" xfId="0" applyFont="1" applyBorder="1"/>
    <xf numFmtId="0" fontId="35" fillId="0" borderId="17" xfId="0" applyFont="1" applyBorder="1"/>
    <xf numFmtId="0" fontId="37" fillId="0" borderId="18" xfId="0" applyFont="1" applyBorder="1"/>
    <xf numFmtId="0" fontId="37" fillId="0" borderId="12" xfId="0" applyFont="1" applyBorder="1"/>
    <xf numFmtId="0" fontId="0" fillId="0" borderId="0" xfId="0" applyAlignment="1">
      <alignment horizontal="center" vertical="center"/>
    </xf>
    <xf numFmtId="0" fontId="41" fillId="0" borderId="0" xfId="0" applyFont="1"/>
    <xf numFmtId="0" fontId="17" fillId="0" borderId="0" xfId="0" applyFont="1"/>
    <xf numFmtId="0" fontId="17" fillId="0" borderId="0" xfId="0" applyFont="1" applyAlignment="1">
      <alignment vertical="center"/>
    </xf>
    <xf numFmtId="0" fontId="42" fillId="0" borderId="0" xfId="1" applyFont="1" applyAlignment="1">
      <alignment vertical="center"/>
    </xf>
    <xf numFmtId="0" fontId="42" fillId="0" borderId="0" xfId="1" applyFont="1" applyAlignment="1">
      <alignment horizontal="left"/>
    </xf>
    <xf numFmtId="0" fontId="42" fillId="0" borderId="0" xfId="1" applyFont="1"/>
    <xf numFmtId="0" fontId="18" fillId="0" borderId="0" xfId="0" applyFont="1"/>
    <xf numFmtId="0" fontId="0" fillId="0" borderId="0" xfId="0"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6" fillId="0" borderId="8" xfId="0" applyFont="1" applyBorder="1" applyAlignment="1">
      <alignment horizontal="left" vertical="center" indent="3"/>
    </xf>
    <xf numFmtId="0" fontId="5" fillId="0" borderId="8" xfId="0" applyFont="1" applyBorder="1" applyAlignment="1">
      <alignment horizontal="left" vertical="center" indent="3"/>
    </xf>
    <xf numFmtId="0" fontId="5" fillId="0" borderId="0" xfId="0" applyFont="1" applyAlignment="1">
      <alignment horizontal="justify" vertical="center"/>
    </xf>
    <xf numFmtId="0" fontId="2" fillId="0" borderId="0" xfId="0" applyFont="1" applyAlignment="1">
      <alignment horizontal="justify" vertical="center"/>
    </xf>
    <xf numFmtId="0" fontId="32" fillId="0" borderId="7" xfId="0" applyFont="1" applyBorder="1" applyAlignment="1">
      <alignment horizontal="center" vertical="center"/>
    </xf>
    <xf numFmtId="0" fontId="12" fillId="5" borderId="6"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xf numFmtId="0" fontId="4" fillId="0" borderId="0" xfId="0" applyFont="1" applyAlignment="1">
      <alignment horizontal="center" vertical="center"/>
    </xf>
    <xf numFmtId="3" fontId="4" fillId="0" borderId="0" xfId="0" applyNumberFormat="1" applyFont="1" applyAlignment="1">
      <alignment horizontal="center" vertical="center"/>
    </xf>
    <xf numFmtId="3" fontId="11" fillId="0" borderId="0" xfId="0" applyNumberFormat="1" applyFont="1" applyAlignment="1">
      <alignment horizontal="center"/>
    </xf>
    <xf numFmtId="0" fontId="11" fillId="0" borderId="0" xfId="0" applyFont="1"/>
    <xf numFmtId="3" fontId="11" fillId="0" borderId="0" xfId="0" applyNumberFormat="1" applyFont="1" applyAlignment="1">
      <alignment horizontal="center" vertical="center"/>
    </xf>
    <xf numFmtId="0" fontId="4" fillId="0" borderId="6" xfId="0" applyFont="1" applyBorder="1" applyAlignment="1">
      <alignment vertical="center"/>
    </xf>
    <xf numFmtId="0" fontId="11" fillId="3" borderId="6" xfId="0" applyFont="1" applyFill="1" applyBorder="1" applyAlignment="1">
      <alignment vertical="center" wrapText="1"/>
    </xf>
    <xf numFmtId="0" fontId="4" fillId="0" borderId="6" xfId="0" applyFont="1" applyBorder="1" applyAlignment="1">
      <alignment horizontal="center" vertical="center" wrapText="1"/>
    </xf>
    <xf numFmtId="0" fontId="35" fillId="0" borderId="0" xfId="0" applyFont="1" applyAlignment="1">
      <alignment horizontal="left" vertical="center"/>
    </xf>
    <xf numFmtId="0" fontId="37" fillId="0" borderId="0" xfId="0" applyFont="1" applyAlignment="1">
      <alignment horizontal="left"/>
    </xf>
    <xf numFmtId="0" fontId="4" fillId="11" borderId="19" xfId="0" applyFont="1" applyFill="1" applyBorder="1" applyAlignment="1">
      <alignment vertical="center" wrapText="1"/>
    </xf>
    <xf numFmtId="0" fontId="7" fillId="0" borderId="0" xfId="0" applyFont="1"/>
    <xf numFmtId="0" fontId="11" fillId="21" borderId="6" xfId="0" applyFont="1" applyFill="1" applyBorder="1" applyAlignment="1">
      <alignment horizontal="center" vertical="center"/>
    </xf>
    <xf numFmtId="0" fontId="39" fillId="0" borderId="0" xfId="0" applyFont="1"/>
    <xf numFmtId="0" fontId="35" fillId="0" borderId="14" xfId="0" applyFont="1" applyBorder="1"/>
    <xf numFmtId="0" fontId="35" fillId="0" borderId="15" xfId="0" applyFont="1" applyBorder="1"/>
    <xf numFmtId="0" fontId="11" fillId="7" borderId="6" xfId="0" applyFont="1" applyFill="1" applyBorder="1" applyAlignment="1">
      <alignment horizontal="left" vertical="center"/>
    </xf>
    <xf numFmtId="0" fontId="4" fillId="7" borderId="0" xfId="0" applyFont="1" applyFill="1" applyAlignment="1">
      <alignment horizontal="left" vertical="center" wrapText="1"/>
    </xf>
    <xf numFmtId="0" fontId="4" fillId="7" borderId="0" xfId="0" applyFont="1" applyFill="1" applyAlignment="1">
      <alignment horizontal="center" vertical="center" wrapText="1"/>
    </xf>
    <xf numFmtId="0" fontId="36" fillId="0" borderId="13" xfId="0" applyFont="1" applyBorder="1"/>
    <xf numFmtId="0" fontId="35" fillId="0" borderId="0" xfId="0" applyFont="1" applyAlignment="1">
      <alignment vertical="center"/>
    </xf>
    <xf numFmtId="0" fontId="45" fillId="0" borderId="13" xfId="0" applyFont="1" applyBorder="1" applyAlignment="1">
      <alignment horizontal="justify" vertical="center"/>
    </xf>
    <xf numFmtId="0" fontId="46" fillId="0" borderId="14" xfId="0" applyFont="1" applyBorder="1"/>
    <xf numFmtId="0" fontId="46" fillId="0" borderId="15" xfId="0" applyFont="1" applyBorder="1"/>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6" fillId="0" borderId="18" xfId="0" applyFont="1" applyBorder="1" applyAlignment="1">
      <alignment horizontal="left"/>
    </xf>
    <xf numFmtId="0" fontId="46" fillId="0" borderId="12" xfId="0" applyFont="1" applyBorder="1" applyAlignment="1">
      <alignment horizontal="left"/>
    </xf>
    <xf numFmtId="0" fontId="39" fillId="0" borderId="23" xfId="0" applyFont="1" applyBorder="1"/>
    <xf numFmtId="0" fontId="39" fillId="0" borderId="2" xfId="0" applyFont="1" applyBorder="1"/>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33" fillId="0" borderId="0" xfId="1" applyFont="1" applyAlignment="1">
      <alignment vertical="center"/>
    </xf>
    <xf numFmtId="0" fontId="11" fillId="11" borderId="19" xfId="0" applyFont="1" applyFill="1" applyBorder="1" applyAlignment="1">
      <alignment vertical="center" wrapText="1"/>
    </xf>
    <xf numFmtId="0" fontId="13" fillId="0" borderId="6" xfId="0" applyFont="1" applyBorder="1" applyAlignment="1">
      <alignment horizontal="center" vertical="center" wrapText="1"/>
    </xf>
    <xf numFmtId="0" fontId="11" fillId="5" borderId="7" xfId="0"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2" fillId="5" borderId="6" xfId="0" applyFont="1" applyFill="1" applyBorder="1" applyAlignment="1">
      <alignment vertical="center" wrapText="1"/>
    </xf>
    <xf numFmtId="0" fontId="11" fillId="5" borderId="6" xfId="0" applyFont="1" applyFill="1" applyBorder="1" applyAlignment="1">
      <alignment horizontal="left" vertical="center" wrapText="1"/>
    </xf>
    <xf numFmtId="0" fontId="51" fillId="0" borderId="0" xfId="0" applyFont="1"/>
    <xf numFmtId="0" fontId="50" fillId="0" borderId="0" xfId="0" applyFont="1"/>
    <xf numFmtId="0" fontId="52" fillId="0" borderId="0" xfId="0" applyFont="1"/>
    <xf numFmtId="0" fontId="21" fillId="0" borderId="6" xfId="0" applyFont="1" applyBorder="1" applyAlignment="1">
      <alignment horizontal="center" vertical="center" wrapText="1"/>
    </xf>
    <xf numFmtId="0" fontId="21" fillId="11" borderId="9" xfId="0" applyFont="1" applyFill="1" applyBorder="1" applyAlignment="1">
      <alignment horizontal="center" vertical="center" wrapText="1"/>
    </xf>
    <xf numFmtId="0" fontId="11" fillId="4" borderId="19" xfId="0" applyFont="1" applyFill="1" applyBorder="1" applyAlignment="1">
      <alignment vertical="center" wrapText="1"/>
    </xf>
    <xf numFmtId="0" fontId="4" fillId="0" borderId="19" xfId="0" applyFont="1" applyBorder="1" applyAlignment="1">
      <alignment vertical="center" wrapText="1"/>
    </xf>
    <xf numFmtId="0" fontId="22" fillId="6" borderId="6" xfId="0" applyFont="1" applyFill="1" applyBorder="1" applyAlignment="1">
      <alignment horizontal="center" vertical="center" wrapText="1"/>
    </xf>
    <xf numFmtId="3" fontId="22" fillId="6" borderId="6" xfId="0" applyNumberFormat="1" applyFont="1" applyFill="1" applyBorder="1" applyAlignment="1">
      <alignment horizontal="center" vertical="center" wrapText="1"/>
    </xf>
    <xf numFmtId="3" fontId="21" fillId="0" borderId="6" xfId="0" applyNumberFormat="1" applyFont="1" applyBorder="1" applyAlignment="1">
      <alignment horizontal="center" vertical="center" wrapText="1"/>
    </xf>
    <xf numFmtId="3" fontId="22" fillId="5" borderId="6" xfId="0" applyNumberFormat="1"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0" borderId="19" xfId="0" applyFont="1" applyBorder="1" applyAlignment="1">
      <alignment vertical="center" wrapText="1"/>
    </xf>
    <xf numFmtId="0" fontId="22" fillId="5" borderId="19" xfId="0" applyFont="1" applyFill="1" applyBorder="1" applyAlignment="1">
      <alignment vertical="center" wrapText="1"/>
    </xf>
    <xf numFmtId="0" fontId="13" fillId="0" borderId="19" xfId="0" applyFont="1" applyBorder="1" applyAlignment="1">
      <alignment vertical="center" wrapText="1"/>
    </xf>
    <xf numFmtId="0" fontId="21" fillId="0" borderId="19" xfId="0" applyFont="1" applyBorder="1" applyAlignment="1">
      <alignment vertical="center" wrapText="1"/>
    </xf>
    <xf numFmtId="0" fontId="22" fillId="15" borderId="17" xfId="0" applyFont="1" applyFill="1" applyBorder="1" applyAlignment="1">
      <alignment vertical="center" wrapText="1"/>
    </xf>
    <xf numFmtId="0" fontId="49" fillId="11" borderId="0" xfId="0" applyFont="1" applyFill="1" applyAlignment="1">
      <alignment vertical="center" wrapText="1"/>
    </xf>
    <xf numFmtId="0" fontId="49" fillId="11" borderId="0" xfId="0" applyFont="1" applyFill="1" applyAlignment="1">
      <alignment horizontal="center" vertical="center" wrapText="1"/>
    </xf>
    <xf numFmtId="0" fontId="22" fillId="5" borderId="6" xfId="0" applyFont="1" applyFill="1" applyBorder="1" applyAlignment="1">
      <alignment vertical="center" wrapText="1"/>
    </xf>
    <xf numFmtId="0" fontId="15" fillId="5" borderId="7" xfId="0" applyFont="1" applyFill="1" applyBorder="1" applyAlignment="1">
      <alignment horizontal="center" vertical="center" wrapText="1"/>
    </xf>
    <xf numFmtId="0" fontId="11" fillId="9" borderId="19" xfId="0" applyFont="1" applyFill="1" applyBorder="1" applyAlignment="1">
      <alignment vertical="center" wrapText="1"/>
    </xf>
    <xf numFmtId="3" fontId="21" fillId="0" borderId="6" xfId="0" applyNumberFormat="1" applyFont="1" applyBorder="1" applyAlignment="1">
      <alignment horizontal="center"/>
    </xf>
    <xf numFmtId="0" fontId="21" fillId="0" borderId="6" xfId="0" applyFont="1" applyBorder="1" applyAlignment="1">
      <alignment horizontal="center"/>
    </xf>
    <xf numFmtId="0" fontId="21" fillId="0" borderId="6" xfId="0" applyFont="1" applyBorder="1" applyAlignment="1">
      <alignment horizontal="left" vertical="center" wrapText="1"/>
    </xf>
    <xf numFmtId="0" fontId="22" fillId="5" borderId="6" xfId="0" applyFont="1" applyFill="1" applyBorder="1" applyAlignment="1">
      <alignment horizontal="left" vertical="center" wrapText="1"/>
    </xf>
    <xf numFmtId="0" fontId="19" fillId="2" borderId="7"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4" fillId="0" borderId="19" xfId="0" applyFont="1" applyBorder="1" applyAlignment="1">
      <alignment horizontal="left" vertical="center" wrapText="1"/>
    </xf>
    <xf numFmtId="0" fontId="11" fillId="10" borderId="19" xfId="0" applyFont="1" applyFill="1" applyBorder="1" applyAlignment="1">
      <alignment horizontal="left" vertical="center" wrapText="1"/>
    </xf>
    <xf numFmtId="0" fontId="22" fillId="10" borderId="6" xfId="0" applyFont="1" applyFill="1" applyBorder="1" applyAlignment="1">
      <alignment horizontal="center" vertical="center" wrapText="1"/>
    </xf>
    <xf numFmtId="0" fontId="21" fillId="0" borderId="19" xfId="0" applyFont="1" applyBorder="1" applyAlignment="1">
      <alignment horizontal="center" vertical="center" wrapText="1"/>
    </xf>
    <xf numFmtId="0" fontId="22" fillId="10" borderId="19" xfId="0" applyFont="1" applyFill="1" applyBorder="1" applyAlignment="1">
      <alignment horizontal="center" vertical="center" wrapText="1"/>
    </xf>
    <xf numFmtId="0" fontId="22" fillId="10" borderId="13" xfId="0" applyFont="1" applyFill="1" applyBorder="1" applyAlignment="1">
      <alignment horizontal="center" vertical="center" wrapText="1"/>
    </xf>
    <xf numFmtId="0" fontId="4" fillId="0" borderId="19"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11" fillId="10" borderId="19" xfId="0" applyNumberFormat="1" applyFont="1" applyFill="1" applyBorder="1" applyAlignment="1">
      <alignment horizontal="center" vertical="center" wrapText="1"/>
    </xf>
    <xf numFmtId="3" fontId="11" fillId="3" borderId="19" xfId="0" applyNumberFormat="1" applyFont="1" applyFill="1" applyBorder="1" applyAlignment="1">
      <alignment horizontal="center" vertical="center" wrapText="1"/>
    </xf>
    <xf numFmtId="3" fontId="11" fillId="19" borderId="6" xfId="0" applyNumberFormat="1" applyFont="1" applyFill="1" applyBorder="1" applyAlignment="1">
      <alignment horizontal="center"/>
    </xf>
    <xf numFmtId="0" fontId="11" fillId="2" borderId="7" xfId="0" applyFont="1" applyFill="1" applyBorder="1" applyAlignment="1">
      <alignment vertical="center" wrapText="1"/>
    </xf>
    <xf numFmtId="0" fontId="11" fillId="5" borderId="19" xfId="0" applyFont="1" applyFill="1" applyBorder="1" applyAlignment="1">
      <alignment vertical="center" wrapText="1"/>
    </xf>
    <xf numFmtId="0" fontId="11" fillId="13" borderId="19" xfId="0" applyFont="1" applyFill="1" applyBorder="1" applyAlignment="1">
      <alignment vertical="center" wrapText="1"/>
    </xf>
    <xf numFmtId="3" fontId="12" fillId="13" borderId="6" xfId="0" applyNumberFormat="1" applyFont="1" applyFill="1" applyBorder="1" applyAlignment="1">
      <alignment horizontal="center" vertical="center" wrapText="1"/>
    </xf>
    <xf numFmtId="0" fontId="11" fillId="4" borderId="7" xfId="0" applyFont="1" applyFill="1" applyBorder="1" applyAlignment="1">
      <alignment vertical="center" wrapText="1"/>
    </xf>
    <xf numFmtId="3" fontId="12" fillId="4" borderId="7"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22" fillId="4" borderId="6" xfId="0" applyFont="1" applyFill="1" applyBorder="1" applyAlignment="1">
      <alignment vertical="center" wrapText="1"/>
    </xf>
    <xf numFmtId="0" fontId="22" fillId="3" borderId="6" xfId="0" applyFont="1" applyFill="1" applyBorder="1" applyAlignment="1">
      <alignment vertical="center" wrapText="1"/>
    </xf>
    <xf numFmtId="0" fontId="21" fillId="0" borderId="8" xfId="0" applyFont="1" applyBorder="1" applyAlignment="1">
      <alignment vertical="top" wrapText="1"/>
    </xf>
    <xf numFmtId="3" fontId="22"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21" fillId="11" borderId="9" xfId="0" applyFont="1" applyFill="1" applyBorder="1" applyAlignment="1">
      <alignment vertical="center" wrapText="1"/>
    </xf>
    <xf numFmtId="0" fontId="21" fillId="11" borderId="6" xfId="0" applyFont="1" applyFill="1" applyBorder="1" applyAlignment="1">
      <alignment vertical="center" wrapText="1"/>
    </xf>
    <xf numFmtId="0" fontId="21" fillId="11" borderId="7" xfId="0" applyFont="1" applyFill="1" applyBorder="1" applyAlignment="1">
      <alignment horizontal="center" vertical="center" wrapText="1"/>
    </xf>
    <xf numFmtId="0" fontId="21" fillId="11" borderId="7" xfId="0" applyFont="1" applyFill="1" applyBorder="1" applyAlignment="1">
      <alignment vertical="center" wrapText="1"/>
    </xf>
    <xf numFmtId="0" fontId="13" fillId="11" borderId="6" xfId="0" applyFont="1" applyFill="1" applyBorder="1" applyAlignment="1">
      <alignment vertical="center" wrapText="1"/>
    </xf>
    <xf numFmtId="0" fontId="12" fillId="11" borderId="6" xfId="0" applyFont="1" applyFill="1" applyBorder="1" applyAlignment="1">
      <alignment horizontal="center" vertical="center" wrapText="1"/>
    </xf>
    <xf numFmtId="0" fontId="12" fillId="3" borderId="19" xfId="0" applyFont="1" applyFill="1" applyBorder="1" applyAlignment="1">
      <alignment vertical="center" wrapText="1"/>
    </xf>
    <xf numFmtId="0" fontId="12" fillId="2" borderId="7"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22" fillId="14" borderId="6" xfId="0" applyFont="1" applyFill="1" applyBorder="1" applyAlignment="1">
      <alignment horizontal="center" vertical="center" wrapText="1"/>
    </xf>
    <xf numFmtId="0" fontId="13" fillId="0" borderId="6" xfId="0" applyFont="1" applyBorder="1" applyAlignment="1">
      <alignment horizontal="left" vertical="center" wrapText="1"/>
    </xf>
    <xf numFmtId="0" fontId="11" fillId="0" borderId="19" xfId="0" applyFont="1" applyBorder="1" applyAlignment="1">
      <alignment vertical="center" wrapText="1"/>
    </xf>
    <xf numFmtId="0" fontId="15" fillId="2" borderId="7" xfId="0" applyFont="1" applyFill="1" applyBorder="1" applyAlignment="1">
      <alignment horizontal="center" vertical="center" wrapText="1"/>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11" fillId="3" borderId="6" xfId="0" applyFont="1" applyFill="1" applyBorder="1" applyAlignment="1">
      <alignment horizontal="right" vertical="center" wrapText="1"/>
    </xf>
    <xf numFmtId="4" fontId="11" fillId="3" borderId="6" xfId="0" applyNumberFormat="1" applyFont="1" applyFill="1" applyBorder="1" applyAlignment="1">
      <alignment horizontal="right" vertical="center" wrapText="1"/>
    </xf>
    <xf numFmtId="0" fontId="21" fillId="11" borderId="19" xfId="0" applyFont="1" applyFill="1" applyBorder="1" applyAlignment="1">
      <alignment vertical="center" wrapText="1"/>
    </xf>
    <xf numFmtId="0" fontId="22" fillId="3" borderId="19" xfId="0" applyFont="1" applyFill="1" applyBorder="1" applyAlignment="1">
      <alignment vertical="center" wrapText="1"/>
    </xf>
    <xf numFmtId="0" fontId="14" fillId="0" borderId="0" xfId="0" applyFont="1" applyAlignment="1">
      <alignment horizontal="left" vertical="center"/>
    </xf>
    <xf numFmtId="0" fontId="22" fillId="11" borderId="21" xfId="0" applyFont="1" applyFill="1" applyBorder="1" applyAlignment="1">
      <alignment horizontal="center" vertical="center" wrapText="1"/>
    </xf>
    <xf numFmtId="0" fontId="22" fillId="4" borderId="21" xfId="0" applyFont="1" applyFill="1" applyBorder="1" applyAlignment="1">
      <alignment horizontal="center" vertical="center" wrapText="1"/>
    </xf>
    <xf numFmtId="3" fontId="22" fillId="0" borderId="21" xfId="0" applyNumberFormat="1" applyFont="1" applyBorder="1" applyAlignment="1">
      <alignment horizontal="center" vertical="center" wrapText="1"/>
    </xf>
    <xf numFmtId="0" fontId="22" fillId="0" borderId="21" xfId="0" applyFont="1" applyBorder="1" applyAlignment="1">
      <alignment horizontal="center" vertical="center" wrapText="1"/>
    </xf>
    <xf numFmtId="3" fontId="22" fillId="5" borderId="21" xfId="0" applyNumberFormat="1" applyFont="1" applyFill="1" applyBorder="1" applyAlignment="1">
      <alignment horizontal="center" vertical="center" wrapText="1"/>
    </xf>
    <xf numFmtId="0" fontId="22" fillId="0" borderId="6" xfId="0" applyFont="1" applyBorder="1" applyAlignment="1">
      <alignment vertical="center" wrapText="1"/>
    </xf>
    <xf numFmtId="3" fontId="22" fillId="15" borderId="6" xfId="0" applyNumberFormat="1" applyFont="1" applyFill="1" applyBorder="1" applyAlignment="1">
      <alignment horizontal="center" vertical="center" wrapText="1"/>
    </xf>
    <xf numFmtId="0" fontId="22" fillId="15" borderId="7" xfId="0" applyFont="1" applyFill="1" applyBorder="1" applyAlignment="1">
      <alignment horizontal="center" vertical="center" wrapText="1"/>
    </xf>
    <xf numFmtId="0" fontId="22" fillId="15" borderId="6" xfId="0" applyFont="1" applyFill="1" applyBorder="1" applyAlignment="1">
      <alignment vertical="center" wrapText="1"/>
    </xf>
    <xf numFmtId="0" fontId="22" fillId="4" borderId="6"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1" fillId="0" borderId="6" xfId="0" applyFont="1" applyBorder="1" applyAlignment="1">
      <alignment horizontal="left" vertical="center"/>
    </xf>
    <xf numFmtId="0" fontId="21" fillId="7" borderId="6" xfId="0" applyFont="1" applyFill="1" applyBorder="1" applyAlignment="1">
      <alignment vertical="center" wrapText="1"/>
    </xf>
    <xf numFmtId="3" fontId="22" fillId="15" borderId="6" xfId="0" applyNumberFormat="1" applyFont="1" applyFill="1" applyBorder="1" applyAlignment="1">
      <alignment horizontal="center"/>
    </xf>
    <xf numFmtId="0" fontId="22" fillId="15" borderId="6" xfId="0" applyFont="1" applyFill="1" applyBorder="1" applyAlignment="1">
      <alignment horizontal="center"/>
    </xf>
    <xf numFmtId="3" fontId="22" fillId="18" borderId="6" xfId="0" applyNumberFormat="1" applyFont="1" applyFill="1" applyBorder="1" applyAlignment="1">
      <alignment horizontal="center"/>
    </xf>
    <xf numFmtId="0" fontId="12" fillId="15" borderId="6" xfId="0" applyFont="1" applyFill="1" applyBorder="1" applyAlignment="1">
      <alignment horizontal="center" vertical="center" wrapText="1"/>
    </xf>
    <xf numFmtId="0" fontId="12" fillId="15" borderId="6" xfId="0" applyFont="1" applyFill="1" applyBorder="1" applyAlignment="1">
      <alignment vertical="center"/>
    </xf>
    <xf numFmtId="0" fontId="12" fillId="15" borderId="6" xfId="0" applyFont="1" applyFill="1" applyBorder="1" applyAlignment="1">
      <alignment horizontal="center" vertical="center"/>
    </xf>
    <xf numFmtId="0" fontId="21" fillId="0" borderId="6" xfId="0" applyFont="1" applyBorder="1" applyAlignment="1">
      <alignment horizontal="center" vertical="center"/>
    </xf>
    <xf numFmtId="0" fontId="22" fillId="5" borderId="6" xfId="0" applyFont="1" applyFill="1" applyBorder="1" applyAlignment="1">
      <alignment horizontal="center" vertical="center"/>
    </xf>
    <xf numFmtId="0" fontId="21" fillId="0" borderId="6" xfId="0" applyFont="1" applyBorder="1" applyAlignment="1">
      <alignment vertical="center"/>
    </xf>
    <xf numFmtId="0" fontId="22" fillId="5" borderId="6" xfId="0" applyFont="1" applyFill="1" applyBorder="1" applyAlignment="1">
      <alignment vertical="center"/>
    </xf>
    <xf numFmtId="0" fontId="11" fillId="11" borderId="0" xfId="0" applyFont="1" applyFill="1" applyAlignment="1">
      <alignment vertical="center" wrapText="1"/>
    </xf>
    <xf numFmtId="0" fontId="12" fillId="11" borderId="0" xfId="0" applyFont="1" applyFill="1" applyAlignment="1">
      <alignment horizontal="center" vertical="center" wrapText="1"/>
    </xf>
    <xf numFmtId="3" fontId="21" fillId="0" borderId="6" xfId="0" applyNumberFormat="1" applyFont="1" applyBorder="1" applyAlignment="1">
      <alignment horizontal="center" vertical="center"/>
    </xf>
    <xf numFmtId="3" fontId="22" fillId="21" borderId="6" xfId="0" applyNumberFormat="1" applyFont="1" applyFill="1" applyBorder="1" applyAlignment="1">
      <alignment horizontal="center" vertical="center"/>
    </xf>
    <xf numFmtId="0" fontId="21" fillId="0" borderId="6" xfId="0" applyFont="1" applyBorder="1" applyAlignment="1">
      <alignment horizontal="left"/>
    </xf>
    <xf numFmtId="0" fontId="49" fillId="11" borderId="0" xfId="0" applyFont="1" applyFill="1" applyAlignment="1">
      <alignment vertical="center"/>
    </xf>
    <xf numFmtId="3" fontId="49" fillId="11" borderId="0" xfId="0" applyNumberFormat="1" applyFont="1" applyFill="1" applyAlignment="1">
      <alignment horizontal="center" vertical="center"/>
    </xf>
    <xf numFmtId="3" fontId="22" fillId="10" borderId="6" xfId="0" applyNumberFormat="1" applyFont="1" applyFill="1" applyBorder="1" applyAlignment="1">
      <alignment horizontal="center" vertical="center" wrapText="1"/>
    </xf>
    <xf numFmtId="0" fontId="22" fillId="12" borderId="6" xfId="0" applyFont="1" applyFill="1" applyBorder="1" applyAlignment="1">
      <alignment horizontal="center" vertical="center" wrapText="1"/>
    </xf>
    <xf numFmtId="3" fontId="22" fillId="4" borderId="6" xfId="0" applyNumberFormat="1" applyFont="1" applyFill="1" applyBorder="1" applyAlignment="1">
      <alignment horizontal="center" vertical="center" wrapText="1"/>
    </xf>
    <xf numFmtId="0" fontId="22" fillId="3" borderId="21" xfId="0" applyFont="1" applyFill="1" applyBorder="1" applyAlignment="1">
      <alignment horizontal="center" vertical="center" wrapText="1"/>
    </xf>
    <xf numFmtId="3" fontId="22" fillId="13" borderId="21" xfId="0" applyNumberFormat="1" applyFont="1" applyFill="1" applyBorder="1" applyAlignment="1">
      <alignment horizontal="center" vertical="center" wrapText="1"/>
    </xf>
    <xf numFmtId="0" fontId="22" fillId="15" borderId="6" xfId="0" applyFont="1" applyFill="1" applyBorder="1" applyAlignment="1">
      <alignment horizontal="left" vertical="center" wrapText="1"/>
    </xf>
    <xf numFmtId="0" fontId="22" fillId="16" borderId="6"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21" fillId="11" borderId="21" xfId="0" applyFont="1" applyFill="1" applyBorder="1" applyAlignment="1">
      <alignment vertical="center" wrapText="1"/>
    </xf>
    <xf numFmtId="0" fontId="21" fillId="0" borderId="21" xfId="0" applyFont="1" applyBorder="1" applyAlignment="1">
      <alignment horizontal="center" vertical="center" wrapText="1"/>
    </xf>
    <xf numFmtId="3" fontId="22" fillId="16" borderId="6" xfId="0" applyNumberFormat="1" applyFont="1" applyFill="1" applyBorder="1" applyAlignment="1">
      <alignment horizontal="center" vertical="center" wrapText="1"/>
    </xf>
    <xf numFmtId="0" fontId="22" fillId="11" borderId="0" xfId="0" applyFont="1" applyFill="1" applyAlignment="1">
      <alignment vertical="center" wrapText="1"/>
    </xf>
    <xf numFmtId="0" fontId="22" fillId="11" borderId="0" xfId="0" applyFont="1" applyFill="1" applyAlignment="1">
      <alignment horizontal="center" vertical="center" wrapText="1"/>
    </xf>
    <xf numFmtId="0" fontId="22" fillId="2" borderId="6" xfId="0" applyFont="1" applyFill="1" applyBorder="1" applyAlignment="1">
      <alignment horizontal="center" vertical="center" wrapText="1"/>
    </xf>
    <xf numFmtId="0" fontId="22" fillId="14"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vertical="center" wrapText="1"/>
    </xf>
    <xf numFmtId="0" fontId="21" fillId="0" borderId="8" xfId="0" applyFont="1" applyBorder="1" applyAlignment="1">
      <alignment horizontal="center" vertical="center" wrapText="1"/>
    </xf>
    <xf numFmtId="0" fontId="22" fillId="3" borderId="19"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1" fillId="11" borderId="6" xfId="0" applyFont="1" applyFill="1" applyBorder="1" applyAlignment="1">
      <alignment horizontal="left" vertical="center" wrapText="1"/>
    </xf>
    <xf numFmtId="3" fontId="12" fillId="15" borderId="6" xfId="0" applyNumberFormat="1" applyFont="1" applyFill="1" applyBorder="1" applyAlignment="1">
      <alignment horizontal="center" vertical="center" wrapText="1"/>
    </xf>
    <xf numFmtId="0" fontId="22" fillId="16" borderId="6" xfId="0" applyFont="1" applyFill="1" applyBorder="1" applyAlignment="1">
      <alignment vertical="center" wrapText="1"/>
    </xf>
    <xf numFmtId="0" fontId="5" fillId="0" borderId="0" xfId="0" applyFont="1" applyAlignment="1">
      <alignment horizontal="left" vertical="center" wrapText="1"/>
    </xf>
    <xf numFmtId="0" fontId="35" fillId="0" borderId="0" xfId="0" applyFont="1" applyAlignment="1">
      <alignment horizontal="left"/>
    </xf>
    <xf numFmtId="0" fontId="38" fillId="0" borderId="0" xfId="0" applyFont="1" applyAlignment="1">
      <alignment horizontal="left" vertical="center" wrapText="1"/>
    </xf>
    <xf numFmtId="0" fontId="21" fillId="0" borderId="7" xfId="0" applyFont="1" applyBorder="1" applyAlignment="1">
      <alignment vertical="top" wrapText="1"/>
    </xf>
    <xf numFmtId="3" fontId="22" fillId="11" borderId="21" xfId="0" applyNumberFormat="1" applyFont="1" applyFill="1" applyBorder="1" applyAlignment="1">
      <alignment horizontal="center" vertical="center" wrapText="1"/>
    </xf>
    <xf numFmtId="3" fontId="21" fillId="11" borderId="21" xfId="0" applyNumberFormat="1" applyFont="1" applyFill="1" applyBorder="1" applyAlignment="1">
      <alignment horizontal="center" vertical="center" wrapText="1"/>
    </xf>
    <xf numFmtId="4" fontId="22" fillId="5" borderId="6" xfId="0" applyNumberFormat="1" applyFont="1" applyFill="1" applyBorder="1" applyAlignment="1">
      <alignment horizontal="right" vertical="center" wrapText="1"/>
    </xf>
    <xf numFmtId="4" fontId="4" fillId="0" borderId="7"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3" fontId="11" fillId="11" borderId="6" xfId="0" applyNumberFormat="1" applyFont="1" applyFill="1" applyBorder="1" applyAlignment="1">
      <alignment horizontal="right" vertical="center" wrapText="1"/>
    </xf>
    <xf numFmtId="3" fontId="11" fillId="16" borderId="6"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wrapText="1"/>
    </xf>
    <xf numFmtId="0" fontId="4" fillId="0" borderId="6" xfId="0" applyFont="1" applyBorder="1" applyAlignment="1">
      <alignment horizontal="left"/>
    </xf>
    <xf numFmtId="3" fontId="12" fillId="11" borderId="0" xfId="0" applyNumberFormat="1" applyFont="1" applyFill="1" applyAlignment="1">
      <alignment horizontal="center" vertical="center" wrapText="1"/>
    </xf>
    <xf numFmtId="0" fontId="21" fillId="11" borderId="6" xfId="0" applyFont="1" applyFill="1" applyBorder="1"/>
    <xf numFmtId="0" fontId="11" fillId="15" borderId="19" xfId="0" applyFont="1" applyFill="1" applyBorder="1" applyAlignment="1">
      <alignment vertical="center" wrapText="1"/>
    </xf>
    <xf numFmtId="0" fontId="21" fillId="7" borderId="6" xfId="0" applyFont="1" applyFill="1" applyBorder="1" applyAlignment="1">
      <alignment horizontal="left" vertical="center" wrapText="1"/>
    </xf>
    <xf numFmtId="0" fontId="22" fillId="15" borderId="9"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1" fillId="16" borderId="6" xfId="0" applyFont="1" applyFill="1" applyBorder="1" applyAlignment="1">
      <alignment horizontal="center" vertical="center" wrapText="1"/>
    </xf>
    <xf numFmtId="3" fontId="21" fillId="3" borderId="6" xfId="0"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3" fontId="21" fillId="16" borderId="6" xfId="0" applyNumberFormat="1" applyFont="1" applyFill="1" applyBorder="1" applyAlignment="1">
      <alignment horizontal="center" vertical="center" wrapText="1"/>
    </xf>
    <xf numFmtId="3" fontId="21" fillId="7" borderId="6" xfId="0" applyNumberFormat="1" applyFont="1" applyFill="1" applyBorder="1" applyAlignment="1">
      <alignment horizontal="center" vertical="center" wrapText="1"/>
    </xf>
    <xf numFmtId="0" fontId="11" fillId="15" borderId="6" xfId="0" applyFont="1" applyFill="1" applyBorder="1" applyAlignment="1">
      <alignment horizontal="center" vertical="center" wrapText="1"/>
    </xf>
    <xf numFmtId="3" fontId="22" fillId="5" borderId="6" xfId="0" applyNumberFormat="1" applyFont="1" applyFill="1" applyBorder="1" applyAlignment="1">
      <alignment horizontal="center" vertical="center"/>
    </xf>
    <xf numFmtId="3" fontId="22" fillId="19" borderId="6" xfId="0" applyNumberFormat="1" applyFont="1" applyFill="1" applyBorder="1" applyAlignment="1">
      <alignment horizontal="center" vertical="center"/>
    </xf>
    <xf numFmtId="0" fontId="22" fillId="19" borderId="6" xfId="0" applyFont="1" applyFill="1" applyBorder="1" applyAlignment="1">
      <alignment horizontal="center" vertical="center"/>
    </xf>
    <xf numFmtId="0" fontId="4" fillId="3" borderId="6" xfId="0" applyFont="1" applyFill="1" applyBorder="1" applyAlignment="1">
      <alignment vertical="center" wrapText="1"/>
    </xf>
    <xf numFmtId="164" fontId="53" fillId="0" borderId="0" xfId="0" applyNumberFormat="1" applyFont="1" applyAlignment="1">
      <alignment horizontal="left" vertical="center"/>
    </xf>
    <xf numFmtId="3" fontId="5" fillId="5" borderId="6" xfId="0" applyNumberFormat="1" applyFont="1" applyFill="1" applyBorder="1" applyAlignment="1">
      <alignment horizontal="center" vertical="center" wrapText="1"/>
    </xf>
    <xf numFmtId="0" fontId="11" fillId="11" borderId="0" xfId="0" applyFont="1" applyFill="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4" fillId="11" borderId="6" xfId="0" applyFont="1" applyFill="1" applyBorder="1" applyAlignment="1">
      <alignment horizontal="left" vertical="center" wrapText="1"/>
    </xf>
    <xf numFmtId="0" fontId="11" fillId="21" borderId="6" xfId="0" applyFont="1" applyFill="1" applyBorder="1" applyAlignment="1">
      <alignment horizontal="center" vertical="center" wrapText="1"/>
    </xf>
    <xf numFmtId="0" fontId="12" fillId="21" borderId="6" xfId="0" applyFont="1" applyFill="1" applyBorder="1" applyAlignment="1">
      <alignment horizontal="center" vertical="center" wrapText="1"/>
    </xf>
    <xf numFmtId="3" fontId="11" fillId="21" borderId="6" xfId="0" applyNumberFormat="1" applyFont="1" applyFill="1" applyBorder="1" applyAlignment="1">
      <alignment horizontal="center" vertical="center" wrapText="1"/>
    </xf>
    <xf numFmtId="0" fontId="2" fillId="0" borderId="0" xfId="0" applyFont="1" applyAlignment="1">
      <alignment vertical="center" wrapText="1"/>
    </xf>
    <xf numFmtId="0" fontId="11" fillId="22" borderId="6" xfId="0" applyFont="1" applyFill="1" applyBorder="1" applyAlignment="1">
      <alignment vertical="center" wrapText="1"/>
    </xf>
    <xf numFmtId="0" fontId="11" fillId="22" borderId="6"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35" fillId="0" borderId="0" xfId="0" applyFont="1"/>
    <xf numFmtId="0" fontId="35" fillId="0" borderId="16" xfId="0" applyFont="1" applyBorder="1"/>
    <xf numFmtId="0" fontId="39" fillId="0" borderId="11" xfId="0" applyFont="1" applyBorder="1"/>
    <xf numFmtId="0" fontId="39" fillId="0" borderId="16" xfId="0" applyFont="1" applyBorder="1"/>
    <xf numFmtId="0" fontId="39" fillId="0" borderId="17" xfId="0" applyFont="1" applyBorder="1"/>
    <xf numFmtId="0" fontId="39" fillId="0" borderId="18" xfId="0" applyFont="1" applyBorder="1"/>
    <xf numFmtId="0" fontId="39" fillId="0" borderId="12" xfId="0" applyFont="1" applyBorder="1"/>
    <xf numFmtId="0" fontId="35" fillId="0" borderId="0" xfId="0" applyFont="1" applyAlignment="1">
      <alignment horizontal="justify" vertical="center"/>
    </xf>
    <xf numFmtId="0" fontId="11" fillId="15" borderId="6" xfId="0" applyFont="1" applyFill="1" applyBorder="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3" fontId="4" fillId="7" borderId="6" xfId="0" applyNumberFormat="1" applyFont="1" applyFill="1" applyBorder="1" applyAlignment="1">
      <alignment horizontal="center" vertical="center" wrapText="1"/>
    </xf>
    <xf numFmtId="0" fontId="11" fillId="20" borderId="6" xfId="0" applyFont="1" applyFill="1" applyBorder="1" applyAlignment="1">
      <alignment vertical="center" wrapText="1"/>
    </xf>
    <xf numFmtId="3" fontId="13" fillId="7" borderId="6" xfId="0" applyNumberFormat="1" applyFont="1" applyFill="1" applyBorder="1" applyAlignment="1">
      <alignment horizontal="center" vertical="center" wrapText="1"/>
    </xf>
    <xf numFmtId="3" fontId="12" fillId="3" borderId="21" xfId="0" applyNumberFormat="1" applyFont="1" applyFill="1" applyBorder="1" applyAlignment="1">
      <alignment horizontal="center" vertical="center" wrapText="1"/>
    </xf>
    <xf numFmtId="0" fontId="29" fillId="3" borderId="6" xfId="0" applyFont="1" applyFill="1" applyBorder="1" applyAlignment="1">
      <alignment vertical="center" wrapText="1"/>
    </xf>
    <xf numFmtId="0" fontId="29" fillId="5" borderId="6" xfId="0" applyFont="1" applyFill="1" applyBorder="1" applyAlignment="1">
      <alignment vertical="center" wrapText="1"/>
    </xf>
    <xf numFmtId="0" fontId="12" fillId="2" borderId="7" xfId="0" applyFont="1" applyFill="1" applyBorder="1" applyAlignment="1">
      <alignment vertical="center" wrapText="1"/>
    </xf>
    <xf numFmtId="0" fontId="12" fillId="22" borderId="6" xfId="0" applyFont="1" applyFill="1" applyBorder="1" applyAlignment="1">
      <alignment horizontal="center" vertical="center" wrapText="1"/>
    </xf>
    <xf numFmtId="0" fontId="13" fillId="22" borderId="6" xfId="0" applyFont="1" applyFill="1" applyBorder="1" applyAlignment="1">
      <alignment horizontal="center" vertical="center" wrapText="1"/>
    </xf>
    <xf numFmtId="49" fontId="21" fillId="0" borderId="6" xfId="0" applyNumberFormat="1" applyFont="1" applyBorder="1" applyAlignment="1">
      <alignment horizontal="center" vertical="center" wrapText="1"/>
    </xf>
    <xf numFmtId="3" fontId="4"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xf>
    <xf numFmtId="0" fontId="35" fillId="0" borderId="0" xfId="0" applyFont="1" applyAlignment="1">
      <alignment horizontal="left" vertical="center" wrapText="1"/>
    </xf>
    <xf numFmtId="0" fontId="12" fillId="3" borderId="6" xfId="0" applyFont="1" applyFill="1" applyBorder="1" applyAlignment="1">
      <alignment vertical="center" wrapText="1"/>
    </xf>
    <xf numFmtId="0" fontId="11" fillId="2"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3" borderId="6" xfId="0" applyFont="1" applyFill="1" applyBorder="1" applyAlignment="1">
      <alignment vertical="center" wrapText="1"/>
    </xf>
    <xf numFmtId="3" fontId="22" fillId="15" borderId="6"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21" fillId="11"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1" fillId="5" borderId="6" xfId="0" applyFont="1" applyFill="1" applyBorder="1" applyAlignment="1">
      <alignment vertical="center" wrapText="1"/>
    </xf>
    <xf numFmtId="0" fontId="4" fillId="5"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3" fontId="4" fillId="7" borderId="6" xfId="0" applyNumberFormat="1" applyFont="1" applyFill="1" applyBorder="1" applyAlignment="1">
      <alignment horizontal="center" vertical="center" wrapText="1"/>
    </xf>
    <xf numFmtId="3" fontId="23" fillId="0" borderId="6" xfId="3" applyNumberFormat="1" applyFont="1" applyFill="1" applyBorder="1" applyAlignment="1">
      <alignment horizontal="center" vertical="center" wrapText="1"/>
    </xf>
    <xf numFmtId="3" fontId="21" fillId="0" borderId="6"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3" fillId="0" borderId="19" xfId="3" applyFont="1" applyFill="1" applyBorder="1" applyAlignment="1">
      <alignment vertical="center" wrapText="1"/>
    </xf>
    <xf numFmtId="0" fontId="56" fillId="0" borderId="6" xfId="3"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6" xfId="3" applyFont="1" applyFill="1" applyBorder="1" applyAlignment="1">
      <alignment horizontal="center" vertical="center" wrapText="1"/>
    </xf>
    <xf numFmtId="0" fontId="56" fillId="16" borderId="0" xfId="3" applyFill="1"/>
    <xf numFmtId="0" fontId="58" fillId="15" borderId="6" xfId="3" applyFont="1" applyFill="1" applyBorder="1" applyAlignment="1">
      <alignment horizontal="center" vertical="center" wrapText="1"/>
    </xf>
    <xf numFmtId="0" fontId="56" fillId="0" borderId="0" xfId="3" applyFill="1"/>
    <xf numFmtId="0" fontId="23" fillId="15" borderId="6" xfId="3" applyFont="1" applyFill="1" applyBorder="1" applyAlignment="1">
      <alignment horizontal="center" vertical="center" wrapText="1"/>
    </xf>
    <xf numFmtId="0" fontId="50" fillId="0" borderId="21" xfId="0" applyFont="1" applyBorder="1" applyAlignment="1">
      <alignment horizontal="center" vertical="center" wrapText="1"/>
    </xf>
    <xf numFmtId="0" fontId="11" fillId="2"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0" borderId="6" xfId="0" applyFont="1" applyBorder="1" applyAlignment="1">
      <alignment vertical="center" wrapText="1"/>
    </xf>
    <xf numFmtId="0" fontId="11" fillId="3" borderId="6" xfId="0" applyFont="1" applyFill="1" applyBorder="1" applyAlignment="1">
      <alignment vertical="center" wrapText="1"/>
    </xf>
    <xf numFmtId="3" fontId="22" fillId="15" borderId="6"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21" fillId="11" borderId="6" xfId="0" applyFont="1" applyFill="1" applyBorder="1" applyAlignment="1">
      <alignment horizontal="center" vertical="center" wrapText="1"/>
    </xf>
    <xf numFmtId="0" fontId="11" fillId="15" borderId="6" xfId="0" applyFont="1" applyFill="1" applyBorder="1" applyAlignment="1">
      <alignment vertical="center" wrapText="1"/>
    </xf>
    <xf numFmtId="0" fontId="11" fillId="15"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3" fontId="22" fillId="15" borderId="6" xfId="0" applyNumberFormat="1" applyFont="1" applyFill="1" applyBorder="1" applyAlignment="1">
      <alignment horizontal="center" vertical="center" wrapText="1"/>
    </xf>
    <xf numFmtId="0" fontId="11" fillId="15" borderId="6" xfId="0" applyFont="1" applyFill="1" applyBorder="1" applyAlignment="1">
      <alignment horizontal="center" vertical="center" wrapText="1"/>
    </xf>
    <xf numFmtId="3" fontId="11" fillId="15" borderId="6" xfId="0" applyNumberFormat="1" applyFont="1" applyFill="1" applyBorder="1" applyAlignment="1">
      <alignment horizontal="center" vertical="center" wrapText="1"/>
    </xf>
    <xf numFmtId="0" fontId="21" fillId="0" borderId="6" xfId="0" applyFont="1" applyFill="1" applyBorder="1" applyAlignment="1">
      <alignment vertical="center" wrapText="1"/>
    </xf>
    <xf numFmtId="0" fontId="55" fillId="15" borderId="6" xfId="3" applyFont="1" applyFill="1" applyBorder="1" applyAlignment="1">
      <alignment horizontal="center" vertical="center" wrapText="1"/>
    </xf>
    <xf numFmtId="0" fontId="59" fillId="0" borderId="6" xfId="3" applyFont="1" applyFill="1" applyBorder="1" applyAlignment="1">
      <alignment horizontal="center" vertical="center" wrapText="1"/>
    </xf>
    <xf numFmtId="0" fontId="21" fillId="0" borderId="6" xfId="3" applyFont="1" applyFill="1" applyBorder="1" applyAlignment="1">
      <alignment vertical="center" wrapText="1"/>
    </xf>
    <xf numFmtId="0" fontId="5" fillId="0" borderId="0" xfId="0" applyFont="1" applyAlignment="1">
      <alignment horizontal="left" vertical="center" wrapText="1"/>
    </xf>
    <xf numFmtId="0" fontId="11" fillId="2" borderId="6" xfId="0" applyFont="1" applyFill="1" applyBorder="1" applyAlignment="1">
      <alignment horizontal="center" vertical="center" wrapText="1"/>
    </xf>
    <xf numFmtId="0" fontId="11" fillId="3" borderId="19" xfId="0" applyFont="1" applyFill="1" applyBorder="1" applyAlignment="1">
      <alignment vertical="center" wrapText="1"/>
    </xf>
    <xf numFmtId="0" fontId="11" fillId="2" borderId="7" xfId="0" applyFont="1" applyFill="1" applyBorder="1" applyAlignment="1">
      <alignment horizontal="center" vertical="center" wrapText="1"/>
    </xf>
    <xf numFmtId="0" fontId="4" fillId="0" borderId="6" xfId="0" applyFont="1" applyBorder="1" applyAlignment="1">
      <alignment vertical="center" wrapText="1"/>
    </xf>
    <xf numFmtId="0" fontId="21" fillId="0" borderId="6" xfId="0" applyFont="1" applyBorder="1" applyAlignment="1">
      <alignment horizontal="center" vertical="center" wrapText="1"/>
    </xf>
    <xf numFmtId="3" fontId="58" fillId="15" borderId="6" xfId="3"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3" borderId="6" xfId="0" applyFont="1" applyFill="1" applyBorder="1" applyAlignment="1">
      <alignment vertical="center" wrapText="1"/>
    </xf>
    <xf numFmtId="0" fontId="35" fillId="0" borderId="11" xfId="0" applyFont="1" applyBorder="1" applyAlignment="1">
      <alignment vertical="center"/>
    </xf>
    <xf numFmtId="0" fontId="35" fillId="0" borderId="0" xfId="0" applyFont="1" applyBorder="1" applyAlignment="1">
      <alignment vertical="center"/>
    </xf>
    <xf numFmtId="0" fontId="35" fillId="0" borderId="16" xfId="0" applyFont="1" applyBorder="1" applyAlignment="1">
      <alignment vertical="center"/>
    </xf>
    <xf numFmtId="0" fontId="35" fillId="0" borderId="17" xfId="0" applyFont="1" applyBorder="1" applyAlignment="1">
      <alignment vertical="center"/>
    </xf>
    <xf numFmtId="0" fontId="35" fillId="0" borderId="18" xfId="0" applyFont="1" applyBorder="1" applyAlignment="1">
      <alignment vertical="center"/>
    </xf>
    <xf numFmtId="0" fontId="35" fillId="0" borderId="12" xfId="0" applyFont="1" applyBorder="1" applyAlignment="1">
      <alignment vertical="center"/>
    </xf>
    <xf numFmtId="0" fontId="60" fillId="11" borderId="6" xfId="3" applyFont="1" applyFill="1" applyBorder="1" applyAlignment="1">
      <alignment horizontal="center" vertical="center" wrapText="1"/>
    </xf>
    <xf numFmtId="0" fontId="59" fillId="11" borderId="6" xfId="3" applyFont="1" applyFill="1" applyBorder="1" applyAlignment="1">
      <alignment horizontal="center" vertical="center" wrapText="1"/>
    </xf>
    <xf numFmtId="0" fontId="61" fillId="0" borderId="0" xfId="0" applyFont="1" applyAlignment="1">
      <alignment vertical="center"/>
    </xf>
    <xf numFmtId="0" fontId="48" fillId="0" borderId="0" xfId="0" applyFont="1" applyFill="1" applyBorder="1" applyAlignment="1">
      <alignment vertical="center" wrapText="1"/>
    </xf>
    <xf numFmtId="0" fontId="22" fillId="0" borderId="0" xfId="0" applyFont="1" applyFill="1" applyBorder="1" applyAlignment="1">
      <alignment vertical="center" wrapText="1"/>
    </xf>
    <xf numFmtId="0" fontId="11" fillId="2"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2" fillId="5" borderId="6" xfId="0" applyFont="1" applyFill="1" applyBorder="1" applyAlignment="1">
      <alignment vertical="center"/>
    </xf>
    <xf numFmtId="0" fontId="11" fillId="0" borderId="0" xfId="0" applyFont="1" applyAlignment="1">
      <alignment horizontal="center" vertical="center"/>
    </xf>
    <xf numFmtId="0" fontId="11" fillId="19" borderId="6" xfId="0" applyFont="1" applyFill="1" applyBorder="1" applyAlignment="1">
      <alignment horizontal="center"/>
    </xf>
    <xf numFmtId="0" fontId="11" fillId="0" borderId="0" xfId="0" applyFont="1" applyAlignment="1">
      <alignment horizontal="center"/>
    </xf>
    <xf numFmtId="0" fontId="22" fillId="3" borderId="6" xfId="0" applyFont="1" applyFill="1" applyBorder="1" applyAlignment="1">
      <alignment vertical="center" wrapText="1"/>
    </xf>
    <xf numFmtId="0" fontId="11" fillId="2" borderId="6" xfId="0" applyFont="1" applyFill="1" applyBorder="1" applyAlignment="1">
      <alignment horizontal="left" vertical="center" wrapText="1"/>
    </xf>
    <xf numFmtId="0" fontId="38" fillId="0" borderId="0" xfId="0" applyFont="1" applyBorder="1" applyAlignment="1">
      <alignment vertical="center" wrapText="1"/>
    </xf>
    <xf numFmtId="0" fontId="14" fillId="0" borderId="0" xfId="0" applyFont="1" applyBorder="1" applyAlignment="1">
      <alignment horizontal="left" vertical="center"/>
    </xf>
    <xf numFmtId="0" fontId="14" fillId="0" borderId="16" xfId="0" applyFont="1" applyBorder="1" applyAlignment="1">
      <alignment horizontal="left" vertical="center"/>
    </xf>
    <xf numFmtId="0" fontId="36" fillId="0" borderId="11" xfId="0" applyFont="1" applyBorder="1" applyAlignment="1">
      <alignment horizontal="left"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0" borderId="6" xfId="0" applyFont="1" applyBorder="1" applyAlignment="1">
      <alignment vertical="center" wrapText="1"/>
    </xf>
    <xf numFmtId="0" fontId="21" fillId="11"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11"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3" fontId="4" fillId="11" borderId="6" xfId="0" applyNumberFormat="1" applyFont="1" applyFill="1" applyBorder="1" applyAlignment="1">
      <alignment horizontal="center" vertical="center" wrapText="1"/>
    </xf>
    <xf numFmtId="3" fontId="4" fillId="7" borderId="6" xfId="0" applyNumberFormat="1" applyFont="1" applyFill="1" applyBorder="1" applyAlignment="1">
      <alignment horizontal="center" vertical="center" wrapText="1"/>
    </xf>
    <xf numFmtId="6" fontId="4" fillId="7" borderId="6" xfId="0" applyNumberFormat="1" applyFont="1" applyFill="1" applyBorder="1" applyAlignment="1">
      <alignment horizontal="center" vertical="center" wrapText="1"/>
    </xf>
    <xf numFmtId="3" fontId="11" fillId="2" borderId="6" xfId="0" applyNumberFormat="1" applyFont="1" applyFill="1" applyBorder="1" applyAlignment="1">
      <alignment horizontal="center" vertical="center" wrapText="1"/>
    </xf>
    <xf numFmtId="0" fontId="11" fillId="2" borderId="6" xfId="0" applyFont="1" applyFill="1" applyBorder="1" applyAlignment="1">
      <alignment horizontal="left" vertical="center" wrapText="1"/>
    </xf>
    <xf numFmtId="3" fontId="11" fillId="15" borderId="6" xfId="0" applyNumberFormat="1" applyFont="1" applyFill="1" applyBorder="1" applyAlignment="1">
      <alignment horizontal="center" vertical="center" wrapText="1"/>
    </xf>
    <xf numFmtId="1" fontId="0" fillId="0" borderId="0" xfId="0" applyNumberFormat="1"/>
    <xf numFmtId="0" fontId="21" fillId="0" borderId="6" xfId="3" applyFont="1" applyFill="1" applyBorder="1" applyAlignment="1">
      <alignment horizontal="center" vertical="center" wrapText="1"/>
    </xf>
    <xf numFmtId="0" fontId="21" fillId="11" borderId="6" xfId="3" applyFont="1" applyFill="1" applyBorder="1" applyAlignment="1">
      <alignment horizontal="center" vertical="center" wrapText="1"/>
    </xf>
    <xf numFmtId="0" fontId="21" fillId="0" borderId="6" xfId="3" applyFont="1" applyFill="1" applyBorder="1" applyAlignment="1">
      <alignment horizontal="left" vertical="center" wrapText="1"/>
    </xf>
    <xf numFmtId="3" fontId="22" fillId="15" borderId="6" xfId="3" applyNumberFormat="1" applyFont="1" applyFill="1" applyBorder="1" applyAlignment="1">
      <alignment horizontal="center" vertical="center" wrapText="1"/>
    </xf>
    <xf numFmtId="0" fontId="21" fillId="0" borderId="6" xfId="0" applyFont="1" applyFill="1" applyBorder="1" applyAlignment="1">
      <alignment vertical="center"/>
    </xf>
    <xf numFmtId="3" fontId="21" fillId="0" borderId="6" xfId="3" applyNumberFormat="1" applyFont="1" applyFill="1" applyBorder="1" applyAlignment="1">
      <alignment horizontal="center" vertical="center" wrapText="1"/>
    </xf>
    <xf numFmtId="0" fontId="51" fillId="0" borderId="0" xfId="0" applyFont="1" applyAlignment="1">
      <alignment horizontal="center"/>
    </xf>
    <xf numFmtId="3" fontId="22" fillId="19" borderId="6" xfId="3" applyNumberFormat="1" applyFont="1" applyFill="1" applyBorder="1" applyAlignment="1">
      <alignment horizontal="center" vertical="center"/>
    </xf>
    <xf numFmtId="0" fontId="22" fillId="19" borderId="6" xfId="3" applyFont="1" applyFill="1" applyBorder="1" applyAlignment="1">
      <alignment horizontal="center" vertical="center"/>
    </xf>
    <xf numFmtId="0" fontId="11" fillId="2"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0" borderId="6" xfId="0" applyFont="1" applyBorder="1" applyAlignment="1">
      <alignment vertical="center" wrapText="1"/>
    </xf>
    <xf numFmtId="0" fontId="11"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21" fillId="11"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1" fillId="5" borderId="6" xfId="0" applyFont="1" applyFill="1" applyBorder="1" applyAlignment="1">
      <alignment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0" fontId="11" fillId="15" borderId="6" xfId="0" applyFont="1" applyFill="1" applyBorder="1" applyAlignment="1">
      <alignment vertical="center" wrapText="1"/>
    </xf>
    <xf numFmtId="0" fontId="11" fillId="15" borderId="6" xfId="0" applyFont="1" applyFill="1" applyBorder="1" applyAlignment="1">
      <alignment horizontal="center" vertical="center" wrapText="1"/>
    </xf>
    <xf numFmtId="0" fontId="22" fillId="3" borderId="6" xfId="0" applyFont="1" applyFill="1" applyBorder="1" applyAlignment="1">
      <alignment vertical="center" wrapText="1"/>
    </xf>
    <xf numFmtId="0" fontId="22" fillId="5" borderId="6" xfId="0" applyFont="1" applyFill="1" applyBorder="1" applyAlignment="1">
      <alignment vertical="center" wrapText="1"/>
    </xf>
    <xf numFmtId="3" fontId="11" fillId="24" borderId="6" xfId="4" applyNumberFormat="1" applyFont="1" applyBorder="1" applyAlignment="1">
      <alignment horizontal="center" vertical="center"/>
    </xf>
    <xf numFmtId="0" fontId="0" fillId="0" borderId="0" xfId="0" applyBorder="1"/>
    <xf numFmtId="0" fontId="22" fillId="15" borderId="6" xfId="3" applyFont="1" applyFill="1" applyBorder="1" applyAlignment="1">
      <alignment horizontal="center" vertical="center" wrapText="1"/>
    </xf>
    <xf numFmtId="0" fontId="62" fillId="0" borderId="0" xfId="3" applyFont="1" applyFill="1"/>
    <xf numFmtId="0" fontId="22" fillId="15" borderId="7" xfId="3" applyFont="1" applyFill="1" applyBorder="1" applyAlignment="1">
      <alignment horizontal="center" vertical="center" wrapText="1"/>
    </xf>
    <xf numFmtId="0" fontId="21" fillId="15" borderId="6" xfId="3" applyFont="1" applyFill="1" applyBorder="1" applyAlignment="1">
      <alignment horizontal="center" vertical="center" wrapText="1"/>
    </xf>
    <xf numFmtId="0" fontId="62" fillId="15" borderId="6" xfId="3" applyFont="1" applyFill="1" applyBorder="1" applyAlignment="1">
      <alignment horizontal="center" vertical="center" wrapText="1"/>
    </xf>
    <xf numFmtId="0" fontId="62" fillId="16" borderId="0" xfId="3" applyFont="1" applyFill="1"/>
    <xf numFmtId="0" fontId="22" fillId="16" borderId="7" xfId="3" applyFont="1" applyFill="1" applyBorder="1" applyAlignment="1">
      <alignment horizontal="center" vertical="center" wrapText="1"/>
    </xf>
    <xf numFmtId="0" fontId="22" fillId="16" borderId="6" xfId="3" applyFont="1" applyFill="1" applyBorder="1" applyAlignment="1">
      <alignment horizontal="center" vertical="center" wrapText="1"/>
    </xf>
    <xf numFmtId="0" fontId="4" fillId="0" borderId="6" xfId="0" applyFont="1" applyBorder="1" applyAlignment="1">
      <alignment horizontal="center" vertical="center"/>
    </xf>
    <xf numFmtId="3" fontId="11" fillId="4" borderId="6" xfId="0" applyNumberFormat="1" applyFont="1" applyFill="1" applyBorder="1" applyAlignment="1">
      <alignment horizontal="center" vertical="center" wrapText="1"/>
    </xf>
    <xf numFmtId="0" fontId="21" fillId="0" borderId="0" xfId="0" applyFont="1" applyFill="1" applyBorder="1" applyAlignment="1">
      <alignment vertical="center"/>
    </xf>
    <xf numFmtId="0" fontId="22" fillId="18" borderId="6" xfId="0" applyFont="1" applyFill="1" applyBorder="1" applyAlignment="1">
      <alignment horizontal="center" vertical="center"/>
    </xf>
    <xf numFmtId="0" fontId="4" fillId="0" borderId="0" xfId="0" applyFont="1" applyAlignment="1"/>
    <xf numFmtId="0" fontId="11" fillId="5" borderId="7" xfId="0" applyFont="1" applyFill="1" applyBorder="1" applyAlignment="1">
      <alignment horizontal="center" vertical="center"/>
    </xf>
    <xf numFmtId="0" fontId="0" fillId="0" borderId="0" xfId="0" applyAlignment="1"/>
    <xf numFmtId="0" fontId="12" fillId="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5"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2"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vertical="center" wrapText="1"/>
    </xf>
    <xf numFmtId="0" fontId="22" fillId="3" borderId="6" xfId="0" applyFont="1" applyFill="1" applyBorder="1" applyAlignment="1">
      <alignment vertical="center" wrapText="1"/>
    </xf>
    <xf numFmtId="0" fontId="22" fillId="5" borderId="6" xfId="0" applyFont="1" applyFill="1" applyBorder="1" applyAlignment="1">
      <alignment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43" fillId="0" borderId="26" xfId="0" applyFont="1" applyBorder="1" applyAlignment="1">
      <alignment horizontal="left" vertical="center" wrapText="1"/>
    </xf>
    <xf numFmtId="0" fontId="30" fillId="0" borderId="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5"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32" fillId="0" borderId="13" xfId="0" applyFont="1" applyBorder="1" applyAlignment="1">
      <alignment horizontal="center" vertical="center"/>
    </xf>
    <xf numFmtId="0" fontId="11" fillId="11"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9" xfId="0" applyFont="1" applyFill="1" applyBorder="1" applyAlignment="1">
      <alignment vertical="center" wrapText="1"/>
    </xf>
    <xf numFmtId="0" fontId="11" fillId="11" borderId="20" xfId="0" applyFont="1" applyFill="1" applyBorder="1" applyAlignment="1">
      <alignment vertical="center" wrapText="1"/>
    </xf>
    <xf numFmtId="0" fontId="4" fillId="11" borderId="7" xfId="0" applyFont="1" applyFill="1" applyBorder="1" applyAlignment="1">
      <alignment vertical="center" wrapText="1"/>
    </xf>
    <xf numFmtId="0" fontId="4" fillId="11" borderId="9" xfId="0" applyFont="1" applyFill="1" applyBorder="1" applyAlignment="1">
      <alignment vertical="center" wrapText="1"/>
    </xf>
    <xf numFmtId="0" fontId="11" fillId="16" borderId="19" xfId="0" applyFont="1" applyFill="1" applyBorder="1" applyAlignment="1">
      <alignment vertical="center" wrapText="1"/>
    </xf>
    <xf numFmtId="0" fontId="11" fillId="16" borderId="20" xfId="0" applyFont="1" applyFill="1" applyBorder="1" applyAlignment="1">
      <alignment vertical="center" wrapText="1"/>
    </xf>
    <xf numFmtId="0" fontId="11" fillId="16" borderId="21" xfId="0" applyFont="1" applyFill="1" applyBorder="1" applyAlignment="1">
      <alignment vertical="center" wrapText="1"/>
    </xf>
    <xf numFmtId="0" fontId="11" fillId="11" borderId="21" xfId="0" applyFont="1" applyFill="1" applyBorder="1" applyAlignment="1">
      <alignment vertical="center" wrapText="1"/>
    </xf>
    <xf numFmtId="3" fontId="22" fillId="16" borderId="19" xfId="0" applyNumberFormat="1" applyFont="1" applyFill="1" applyBorder="1" applyAlignment="1">
      <alignment horizontal="center" vertical="center" wrapText="1"/>
    </xf>
    <xf numFmtId="0" fontId="22" fillId="16" borderId="21" xfId="0" applyFont="1" applyFill="1" applyBorder="1" applyAlignment="1">
      <alignment horizontal="center" vertical="center" wrapText="1"/>
    </xf>
    <xf numFmtId="0" fontId="11" fillId="11" borderId="19" xfId="0" applyFont="1" applyFill="1" applyBorder="1" applyAlignment="1">
      <alignment horizontal="left" vertical="center" wrapText="1"/>
    </xf>
    <xf numFmtId="0" fontId="11" fillId="11" borderId="20" xfId="0" applyFont="1" applyFill="1" applyBorder="1" applyAlignment="1">
      <alignment horizontal="left" vertical="center" wrapText="1"/>
    </xf>
    <xf numFmtId="0" fontId="4" fillId="11" borderId="8" xfId="0" applyFont="1" applyFill="1" applyBorder="1" applyAlignment="1">
      <alignment vertical="center" wrapText="1"/>
    </xf>
    <xf numFmtId="3" fontId="22" fillId="16" borderId="13" xfId="0" applyNumberFormat="1" applyFont="1" applyFill="1" applyBorder="1" applyAlignment="1">
      <alignment horizontal="center" vertical="center" wrapText="1"/>
    </xf>
    <xf numFmtId="0" fontId="22" fillId="16" borderId="15" xfId="0" applyFont="1" applyFill="1" applyBorder="1" applyAlignment="1">
      <alignment horizontal="center" vertical="center" wrapText="1"/>
    </xf>
    <xf numFmtId="3" fontId="22" fillId="16" borderId="17" xfId="0" applyNumberFormat="1" applyFont="1" applyFill="1" applyBorder="1" applyAlignment="1">
      <alignment horizontal="center" vertical="center" wrapText="1"/>
    </xf>
    <xf numFmtId="0" fontId="22" fillId="16" borderId="12" xfId="0" applyFont="1" applyFill="1" applyBorder="1" applyAlignment="1">
      <alignment horizontal="center" vertical="center" wrapText="1"/>
    </xf>
    <xf numFmtId="0" fontId="5" fillId="0" borderId="18" xfId="0" applyFont="1" applyBorder="1" applyAlignment="1">
      <alignment horizontal="left"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2" xfId="0" applyFont="1" applyFill="1" applyBorder="1" applyAlignment="1">
      <alignment vertical="center" wrapText="1"/>
    </xf>
    <xf numFmtId="0" fontId="11" fillId="2" borderId="19" xfId="0" applyFont="1" applyFill="1" applyBorder="1" applyAlignment="1">
      <alignment horizontal="center" vertical="center" wrapText="1"/>
    </xf>
    <xf numFmtId="0" fontId="11" fillId="2" borderId="21" xfId="0" applyFont="1" applyFill="1" applyBorder="1" applyAlignment="1">
      <alignment horizontal="center" vertical="center" wrapText="1"/>
    </xf>
    <xf numFmtId="3" fontId="22" fillId="16" borderId="11" xfId="0" applyNumberFormat="1" applyFont="1" applyFill="1" applyBorder="1" applyAlignment="1">
      <alignment horizontal="center" vertical="center" wrapText="1"/>
    </xf>
    <xf numFmtId="0" fontId="22" fillId="16" borderId="16" xfId="0" applyFont="1" applyFill="1" applyBorder="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5" fillId="0" borderId="0" xfId="0" applyFont="1" applyAlignment="1">
      <alignment horizontal="left" vertical="center" wrapText="1"/>
    </xf>
    <xf numFmtId="0" fontId="11" fillId="11" borderId="6" xfId="0" applyFont="1" applyFill="1" applyBorder="1" applyAlignment="1">
      <alignment vertical="center" wrapText="1"/>
    </xf>
    <xf numFmtId="0" fontId="4" fillId="2" borderId="6" xfId="0" applyFont="1" applyFill="1" applyBorder="1" applyAlignment="1">
      <alignment vertical="center" wrapText="1"/>
    </xf>
    <xf numFmtId="0" fontId="11" fillId="2"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11" fillId="3" borderId="19" xfId="0" applyFont="1" applyFill="1" applyBorder="1" applyAlignment="1">
      <alignment vertical="center" wrapText="1"/>
    </xf>
    <xf numFmtId="0" fontId="11" fillId="3" borderId="21"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5" fillId="2" borderId="19" xfId="0" applyFont="1" applyFill="1" applyBorder="1" applyAlignment="1">
      <alignment vertical="center" wrapText="1"/>
    </xf>
    <xf numFmtId="0" fontId="5" fillId="2" borderId="21" xfId="0" applyFont="1" applyFill="1" applyBorder="1" applyAlignment="1">
      <alignment vertical="center" wrapText="1"/>
    </xf>
    <xf numFmtId="0" fontId="5" fillId="0" borderId="0" xfId="0" applyFont="1" applyAlignment="1">
      <alignment horizontal="left" vertical="center"/>
    </xf>
    <xf numFmtId="0" fontId="12" fillId="5"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36" fillId="0" borderId="19" xfId="0" applyFont="1" applyBorder="1" applyAlignment="1">
      <alignment horizontal="left" vertical="center" wrapText="1"/>
    </xf>
    <xf numFmtId="0" fontId="36" fillId="0" borderId="20" xfId="0" applyFont="1" applyBorder="1" applyAlignment="1">
      <alignment horizontal="left" vertical="center" wrapText="1"/>
    </xf>
    <xf numFmtId="0" fontId="36" fillId="0" borderId="21" xfId="0" applyFont="1" applyBorder="1" applyAlignment="1">
      <alignment horizontal="left" vertical="center" wrapText="1"/>
    </xf>
    <xf numFmtId="0" fontId="12" fillId="2"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11" fillId="19" borderId="6"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12"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5" fillId="0" borderId="0" xfId="0" applyFont="1" applyAlignment="1">
      <alignment horizontal="left"/>
    </xf>
    <xf numFmtId="0" fontId="4"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5" fillId="0" borderId="10" xfId="0" applyFont="1" applyBorder="1" applyAlignment="1">
      <alignment horizontal="left" vertical="center"/>
    </xf>
    <xf numFmtId="0" fontId="35" fillId="0" borderId="0" xfId="0" applyFont="1" applyAlignment="1">
      <alignment horizontal="left" vertical="center"/>
    </xf>
    <xf numFmtId="0" fontId="35" fillId="0" borderId="5" xfId="0" applyFont="1" applyBorder="1" applyAlignment="1">
      <alignment horizontal="left" vertical="center"/>
    </xf>
    <xf numFmtId="0" fontId="35" fillId="0" borderId="3" xfId="0" applyFont="1" applyBorder="1" applyAlignment="1">
      <alignment horizontal="left"/>
    </xf>
    <xf numFmtId="0" fontId="35" fillId="0" borderId="22" xfId="0" applyFont="1" applyBorder="1" applyAlignment="1">
      <alignment horizontal="left"/>
    </xf>
    <xf numFmtId="0" fontId="35" fillId="0" borderId="4" xfId="0" applyFont="1" applyBorder="1" applyAlignment="1">
      <alignment horizontal="left"/>
    </xf>
    <xf numFmtId="0" fontId="4" fillId="0" borderId="6" xfId="0" applyFont="1" applyBorder="1" applyAlignment="1">
      <alignment vertical="center" wrapText="1"/>
    </xf>
    <xf numFmtId="0" fontId="11" fillId="3" borderId="6" xfId="0" applyFont="1" applyFill="1" applyBorder="1" applyAlignment="1">
      <alignment vertical="center" wrapText="1"/>
    </xf>
    <xf numFmtId="0" fontId="4" fillId="3" borderId="6" xfId="0"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19" xfId="0" applyFont="1" applyFill="1" applyBorder="1" applyAlignment="1">
      <alignment vertical="center" wrapText="1"/>
    </xf>
    <xf numFmtId="3" fontId="22" fillId="15" borderId="6" xfId="0" applyNumberFormat="1" applyFont="1" applyFill="1" applyBorder="1" applyAlignment="1">
      <alignment horizontal="center" vertical="center" wrapText="1"/>
    </xf>
    <xf numFmtId="3" fontId="22" fillId="4" borderId="21" xfId="0" applyNumberFormat="1" applyFont="1" applyFill="1" applyBorder="1" applyAlignment="1">
      <alignment horizontal="center" vertical="center" wrapText="1"/>
    </xf>
    <xf numFmtId="3" fontId="22" fillId="4" borderId="6"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21" fillId="11"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35" fillId="0" borderId="11" xfId="0" applyFont="1" applyBorder="1" applyAlignment="1">
      <alignment horizontal="left" vertical="center" wrapText="1"/>
    </xf>
    <xf numFmtId="0" fontId="35" fillId="0" borderId="0" xfId="0" applyFont="1" applyAlignment="1">
      <alignment horizontal="left" vertical="center" wrapText="1"/>
    </xf>
    <xf numFmtId="0" fontId="35" fillId="0" borderId="16" xfId="0" applyFont="1" applyBorder="1" applyAlignment="1">
      <alignment horizontal="left" vertical="center" wrapTex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5" fillId="0" borderId="18" xfId="0" applyFont="1" applyBorder="1" applyAlignment="1">
      <alignment horizontal="left" vertical="center" wrapText="1"/>
    </xf>
    <xf numFmtId="0" fontId="4"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20" xfId="0" applyFont="1" applyFill="1" applyBorder="1" applyAlignment="1">
      <alignment horizontal="center" vertical="center" wrapText="1"/>
    </xf>
    <xf numFmtId="0" fontId="41" fillId="5" borderId="2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20"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0" borderId="6" xfId="0" applyFont="1" applyBorder="1" applyAlignment="1">
      <alignment horizontal="left" vertical="center" wrapText="1"/>
    </xf>
    <xf numFmtId="0" fontId="12" fillId="5" borderId="6" xfId="0" applyFont="1" applyFill="1" applyBorder="1" applyAlignment="1">
      <alignment vertical="center"/>
    </xf>
    <xf numFmtId="0" fontId="64" fillId="11" borderId="13" xfId="0" applyFont="1" applyFill="1" applyBorder="1" applyAlignment="1">
      <alignment horizontal="left" vertical="center" wrapText="1"/>
    </xf>
    <xf numFmtId="0" fontId="64" fillId="11" borderId="14" xfId="0" applyFont="1" applyFill="1" applyBorder="1" applyAlignment="1">
      <alignment horizontal="left" vertical="center" wrapText="1"/>
    </xf>
    <xf numFmtId="0" fontId="64" fillId="11" borderId="15" xfId="0" applyFont="1" applyFill="1" applyBorder="1" applyAlignment="1">
      <alignment horizontal="left" vertical="center" wrapText="1"/>
    </xf>
    <xf numFmtId="0" fontId="64" fillId="11" borderId="11" xfId="0" applyFont="1" applyFill="1" applyBorder="1" applyAlignment="1">
      <alignment horizontal="left" vertical="center" wrapText="1"/>
    </xf>
    <xf numFmtId="0" fontId="64" fillId="11" borderId="0" xfId="0" applyFont="1" applyFill="1" applyBorder="1" applyAlignment="1">
      <alignment horizontal="left" vertical="center" wrapText="1"/>
    </xf>
    <xf numFmtId="0" fontId="64" fillId="11" borderId="16" xfId="0" applyFont="1" applyFill="1" applyBorder="1" applyAlignment="1">
      <alignment horizontal="left" vertical="center" wrapText="1"/>
    </xf>
    <xf numFmtId="0" fontId="64" fillId="11" borderId="17" xfId="0" applyFont="1" applyFill="1" applyBorder="1" applyAlignment="1">
      <alignment horizontal="left" vertical="center" wrapText="1"/>
    </xf>
    <xf numFmtId="0" fontId="64" fillId="11" borderId="18" xfId="0" applyFont="1" applyFill="1" applyBorder="1" applyAlignment="1">
      <alignment horizontal="left" vertical="center" wrapText="1"/>
    </xf>
    <xf numFmtId="0" fontId="64" fillId="11" borderId="12"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2" fillId="5" borderId="7" xfId="0" applyFont="1" applyFill="1" applyBorder="1" applyAlignment="1">
      <alignment vertical="center"/>
    </xf>
    <xf numFmtId="0" fontId="12" fillId="5" borderId="9" xfId="0" applyFont="1" applyFill="1" applyBorder="1" applyAlignment="1">
      <alignment vertical="center"/>
    </xf>
    <xf numFmtId="0" fontId="5" fillId="5" borderId="6" xfId="0" applyFont="1" applyFill="1" applyBorder="1" applyAlignment="1">
      <alignment horizontal="center" vertical="center" wrapText="1"/>
    </xf>
    <xf numFmtId="0" fontId="5" fillId="0" borderId="1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19" borderId="6" xfId="0" applyFont="1" applyFill="1" applyBorder="1" applyAlignment="1">
      <alignment horizontal="center" vertical="center"/>
    </xf>
    <xf numFmtId="0" fontId="11" fillId="19" borderId="6" xfId="0" applyFont="1" applyFill="1" applyBorder="1" applyAlignment="1">
      <alignment horizontal="center"/>
    </xf>
    <xf numFmtId="0" fontId="11" fillId="0" borderId="6" xfId="0" applyFont="1" applyBorder="1" applyAlignment="1">
      <alignment horizontal="left" vertical="center" wrapText="1"/>
    </xf>
    <xf numFmtId="0" fontId="11" fillId="3" borderId="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4" fillId="0" borderId="6" xfId="0" applyFont="1" applyBorder="1" applyAlignment="1">
      <alignment horizontal="center" vertical="center" wrapText="1"/>
    </xf>
    <xf numFmtId="0" fontId="4" fillId="5" borderId="6" xfId="0" applyFont="1" applyFill="1" applyBorder="1" applyAlignment="1">
      <alignment horizontal="center" vertical="center" wrapText="1"/>
    </xf>
    <xf numFmtId="0" fontId="35" fillId="0" borderId="0" xfId="0" applyFont="1" applyAlignment="1">
      <alignment horizontal="left"/>
    </xf>
    <xf numFmtId="0" fontId="4" fillId="11" borderId="6" xfId="0" applyFont="1" applyFill="1" applyBorder="1" applyAlignment="1">
      <alignment horizontal="center" vertical="center" wrapText="1"/>
    </xf>
    <xf numFmtId="0" fontId="11" fillId="15" borderId="6" xfId="0" applyFont="1" applyFill="1" applyBorder="1" applyAlignment="1">
      <alignment vertical="center" wrapText="1"/>
    </xf>
    <xf numFmtId="0" fontId="35" fillId="0" borderId="11" xfId="0" applyFont="1" applyBorder="1" applyAlignment="1">
      <alignment horizontal="left" vertical="center"/>
    </xf>
    <xf numFmtId="0" fontId="35" fillId="0" borderId="16" xfId="0" applyFont="1" applyBorder="1" applyAlignment="1">
      <alignment horizontal="left" vertical="center"/>
    </xf>
    <xf numFmtId="0" fontId="11" fillId="15" borderId="6" xfId="0" applyFont="1" applyFill="1" applyBorder="1" applyAlignment="1">
      <alignment horizontal="center" vertical="center" wrapText="1"/>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2" xfId="0" applyFont="1" applyBorder="1" applyAlignment="1">
      <alignment horizontal="left" vertical="center"/>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1" fillId="5" borderId="1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7" fillId="0" borderId="6" xfId="0" applyFont="1" applyBorder="1" applyAlignment="1">
      <alignment horizontal="center" vertical="center" textRotation="90" wrapText="1"/>
    </xf>
    <xf numFmtId="0" fontId="38" fillId="0" borderId="0" xfId="0" applyFont="1" applyAlignment="1">
      <alignment horizontal="left" vertical="center"/>
    </xf>
    <xf numFmtId="0" fontId="11" fillId="22" borderId="6" xfId="0" applyFont="1" applyFill="1" applyBorder="1" applyAlignment="1">
      <alignment horizontal="center" vertical="center" wrapText="1"/>
    </xf>
    <xf numFmtId="0" fontId="38" fillId="0" borderId="18" xfId="0" applyFont="1" applyBorder="1" applyAlignment="1">
      <alignment horizontal="left" vertical="center"/>
    </xf>
    <xf numFmtId="0" fontId="35" fillId="0" borderId="11" xfId="0" applyFont="1" applyBorder="1" applyAlignment="1">
      <alignment horizontal="left"/>
    </xf>
    <xf numFmtId="0" fontId="38" fillId="0" borderId="0" xfId="0" applyFont="1" applyAlignment="1">
      <alignment horizontal="left"/>
    </xf>
    <xf numFmtId="0" fontId="17" fillId="0" borderId="6" xfId="0" applyFont="1" applyBorder="1" applyAlignment="1">
      <alignment horizontal="center" vertical="center" textRotation="90"/>
    </xf>
    <xf numFmtId="0" fontId="38" fillId="0" borderId="11" xfId="0" applyFont="1" applyBorder="1" applyAlignment="1">
      <alignment horizontal="left" vertical="center" wrapText="1"/>
    </xf>
    <xf numFmtId="0" fontId="38" fillId="0" borderId="0" xfId="0" applyFont="1" applyBorder="1" applyAlignment="1">
      <alignment horizontal="left" vertical="center" wrapText="1"/>
    </xf>
    <xf numFmtId="0" fontId="38" fillId="0" borderId="16" xfId="0" applyFont="1" applyBorder="1" applyAlignment="1">
      <alignment horizontal="left" vertical="center" wrapText="1"/>
    </xf>
    <xf numFmtId="0" fontId="38" fillId="0" borderId="11" xfId="0" applyFont="1" applyBorder="1" applyAlignment="1">
      <alignment horizontal="left" vertical="center"/>
    </xf>
    <xf numFmtId="0" fontId="38" fillId="0" borderId="0" xfId="0" applyFont="1" applyBorder="1" applyAlignment="1">
      <alignment horizontal="left" vertical="center"/>
    </xf>
    <xf numFmtId="0" fontId="38" fillId="0" borderId="16" xfId="0" applyFont="1" applyBorder="1" applyAlignment="1">
      <alignment horizontal="left" vertical="center"/>
    </xf>
    <xf numFmtId="0" fontId="35" fillId="0" borderId="11" xfId="0" applyFont="1" applyBorder="1" applyAlignment="1">
      <alignment horizontal="left" wrapText="1"/>
    </xf>
    <xf numFmtId="0" fontId="35" fillId="0" borderId="0" xfId="0" applyFont="1" applyAlignment="1">
      <alignment horizontal="left" wrapText="1"/>
    </xf>
    <xf numFmtId="0" fontId="35" fillId="0" borderId="16" xfId="0" applyFont="1" applyBorder="1" applyAlignment="1">
      <alignment horizontal="left" wrapText="1"/>
    </xf>
    <xf numFmtId="0" fontId="35" fillId="0" borderId="16" xfId="0" applyFont="1" applyBorder="1" applyAlignment="1">
      <alignment horizontal="left"/>
    </xf>
    <xf numFmtId="0" fontId="35" fillId="0" borderId="0" xfId="0" applyFont="1" applyBorder="1" applyAlignment="1">
      <alignment horizontal="left" wrapText="1"/>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6" xfId="0" applyFont="1" applyBorder="1" applyAlignment="1">
      <alignment horizontal="center" vertical="center" wrapText="1"/>
    </xf>
    <xf numFmtId="0" fontId="22" fillId="3" borderId="19" xfId="0" applyFont="1" applyFill="1" applyBorder="1" applyAlignment="1">
      <alignment vertical="center" wrapText="1"/>
    </xf>
    <xf numFmtId="0" fontId="22" fillId="3" borderId="21" xfId="0" applyFont="1" applyFill="1" applyBorder="1" applyAlignment="1">
      <alignment vertical="center" wrapText="1"/>
    </xf>
    <xf numFmtId="0" fontId="5" fillId="0" borderId="18" xfId="0" applyFont="1" applyBorder="1" applyAlignment="1">
      <alignment horizontal="left" vertical="center"/>
    </xf>
    <xf numFmtId="0" fontId="22" fillId="3" borderId="6" xfId="0" applyFont="1" applyFill="1" applyBorder="1" applyAlignment="1">
      <alignment vertical="center" wrapText="1"/>
    </xf>
    <xf numFmtId="0" fontId="11" fillId="2"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49" fillId="0" borderId="11" xfId="0" applyFont="1" applyBorder="1" applyAlignment="1">
      <alignment horizontal="center" vertical="center" wrapText="1"/>
    </xf>
    <xf numFmtId="0" fontId="22" fillId="0" borderId="9" xfId="0" applyFont="1" applyBorder="1" applyAlignment="1">
      <alignment horizontal="center" vertical="center" wrapText="1"/>
    </xf>
    <xf numFmtId="0" fontId="22" fillId="5" borderId="6" xfId="0" applyFont="1" applyFill="1" applyBorder="1" applyAlignment="1">
      <alignment vertical="center" wrapText="1"/>
    </xf>
    <xf numFmtId="0" fontId="22" fillId="15" borderId="6" xfId="3" applyFont="1" applyFill="1" applyBorder="1" applyAlignment="1">
      <alignment vertical="center" wrapText="1"/>
    </xf>
    <xf numFmtId="0" fontId="21" fillId="0" borderId="6" xfId="0" applyFont="1" applyBorder="1" applyAlignment="1">
      <alignment vertical="top" wrapText="1"/>
    </xf>
    <xf numFmtId="0" fontId="21" fillId="0" borderId="7" xfId="0" applyFont="1" applyBorder="1" applyAlignment="1">
      <alignment vertical="top" wrapText="1"/>
    </xf>
    <xf numFmtId="0" fontId="22" fillId="16" borderId="7" xfId="3" applyFont="1" applyFill="1" applyBorder="1" applyAlignment="1">
      <alignment vertical="center"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2" fillId="15" borderId="19"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3" borderId="19" xfId="0" applyFont="1" applyFill="1" applyBorder="1" applyAlignment="1">
      <alignment horizontal="left" vertical="center" wrapText="1"/>
    </xf>
    <xf numFmtId="0" fontId="22" fillId="3" borderId="21" xfId="0" applyFont="1" applyFill="1" applyBorder="1" applyAlignment="1">
      <alignment horizontal="left" vertical="center" wrapText="1"/>
    </xf>
    <xf numFmtId="0" fontId="21" fillId="0" borderId="6" xfId="0" applyFont="1" applyBorder="1" applyAlignment="1">
      <alignment horizontal="left"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9" xfId="0" applyFont="1" applyBorder="1" applyAlignment="1">
      <alignment horizontal="center" vertical="top" wrapText="1"/>
    </xf>
    <xf numFmtId="0" fontId="22" fillId="5" borderId="19" xfId="0" applyFont="1" applyFill="1" applyBorder="1" applyAlignment="1">
      <alignment horizontal="left" vertical="center" wrapText="1"/>
    </xf>
    <xf numFmtId="0" fontId="22" fillId="5" borderId="21" xfId="0" applyFont="1" applyFill="1" applyBorder="1" applyAlignment="1">
      <alignment horizontal="left" vertical="center" wrapText="1"/>
    </xf>
    <xf numFmtId="0" fontId="22" fillId="15" borderId="7" xfId="3" applyFont="1" applyFill="1" applyBorder="1" applyAlignment="1">
      <alignment vertical="center" wrapText="1"/>
    </xf>
    <xf numFmtId="0" fontId="22" fillId="15" borderId="6" xfId="3" applyFont="1" applyFill="1" applyBorder="1" applyAlignment="1">
      <alignment horizontal="left" vertical="center" wrapText="1"/>
    </xf>
    <xf numFmtId="0" fontId="21" fillId="11" borderId="7" xfId="0" applyFont="1" applyFill="1" applyBorder="1" applyAlignment="1" applyProtection="1">
      <alignment horizontal="left" vertical="top" wrapText="1"/>
      <protection locked="0"/>
    </xf>
    <xf numFmtId="0" fontId="21" fillId="11" borderId="8" xfId="0" applyFont="1" applyFill="1" applyBorder="1" applyAlignment="1" applyProtection="1">
      <alignment horizontal="left" vertical="top" wrapText="1"/>
      <protection locked="0"/>
    </xf>
    <xf numFmtId="0" fontId="21" fillId="11" borderId="9" xfId="0" applyFont="1" applyFill="1" applyBorder="1" applyAlignment="1" applyProtection="1">
      <alignment horizontal="left" vertical="top" wrapText="1"/>
      <protection locked="0"/>
    </xf>
    <xf numFmtId="0" fontId="21" fillId="11" borderId="7" xfId="0" applyFont="1" applyFill="1" applyBorder="1" applyAlignment="1">
      <alignment horizontal="left" vertical="top" wrapText="1"/>
    </xf>
    <xf numFmtId="0" fontId="21" fillId="11" borderId="8" xfId="0" applyFont="1" applyFill="1" applyBorder="1" applyAlignment="1">
      <alignment horizontal="left" vertical="top" wrapText="1"/>
    </xf>
    <xf numFmtId="0" fontId="21" fillId="7" borderId="6" xfId="0" applyFont="1" applyFill="1" applyBorder="1" applyAlignment="1">
      <alignment vertical="top" wrapText="1"/>
    </xf>
    <xf numFmtId="0" fontId="22" fillId="5" borderId="19" xfId="0" applyFont="1" applyFill="1" applyBorder="1" applyAlignment="1">
      <alignment vertical="center" wrapText="1"/>
    </xf>
    <xf numFmtId="0" fontId="22" fillId="5" borderId="21" xfId="0" applyFont="1" applyFill="1" applyBorder="1" applyAlignment="1">
      <alignment vertical="center" wrapText="1"/>
    </xf>
    <xf numFmtId="0" fontId="21" fillId="7" borderId="6" xfId="0" applyFont="1" applyFill="1" applyBorder="1" applyAlignment="1">
      <alignment horizontal="lef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6" xfId="0" applyFont="1" applyBorder="1" applyAlignment="1">
      <alignment vertical="top" wrapText="1"/>
    </xf>
    <xf numFmtId="0" fontId="11" fillId="3" borderId="6"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18"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4" fillId="7" borderId="6"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35" fillId="0" borderId="17" xfId="0" applyFont="1" applyBorder="1" applyAlignment="1">
      <alignment horizontal="left" wrapText="1"/>
    </xf>
    <xf numFmtId="0" fontId="35" fillId="0" borderId="18" xfId="0" applyFont="1" applyBorder="1" applyAlignment="1">
      <alignment horizontal="left" wrapText="1"/>
    </xf>
    <xf numFmtId="0" fontId="35" fillId="0" borderId="12" xfId="0" applyFont="1" applyBorder="1" applyAlignment="1">
      <alignment horizontal="left" wrapText="1"/>
    </xf>
    <xf numFmtId="0" fontId="38" fillId="0" borderId="0" xfId="0" applyFont="1" applyAlignment="1">
      <alignment horizontal="left"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xf numFmtId="0" fontId="38" fillId="0" borderId="12" xfId="0" applyFont="1" applyBorder="1" applyAlignment="1">
      <alignment horizontal="left" vertical="center" wrapText="1"/>
    </xf>
    <xf numFmtId="0" fontId="38" fillId="0" borderId="0" xfId="0" applyFont="1" applyAlignment="1">
      <alignment horizontal="left" vertical="center" wrapText="1"/>
    </xf>
    <xf numFmtId="0" fontId="38" fillId="0" borderId="10" xfId="0" applyFont="1" applyBorder="1" applyAlignment="1">
      <alignment horizontal="left" vertical="center" wrapText="1"/>
    </xf>
    <xf numFmtId="0" fontId="38" fillId="0" borderId="5" xfId="0" applyFont="1" applyBorder="1" applyAlignment="1">
      <alignment horizontal="left" vertical="center" wrapText="1"/>
    </xf>
    <xf numFmtId="0" fontId="38" fillId="0" borderId="3" xfId="0" applyFont="1" applyBorder="1" applyAlignment="1">
      <alignment horizontal="left" vertical="center" wrapText="1"/>
    </xf>
    <xf numFmtId="0" fontId="38" fillId="0" borderId="22" xfId="0" applyFont="1" applyBorder="1" applyAlignment="1">
      <alignment horizontal="left" vertical="center" wrapText="1"/>
    </xf>
    <xf numFmtId="0" fontId="38" fillId="0" borderId="4" xfId="0" applyFont="1" applyBorder="1" applyAlignment="1">
      <alignment horizontal="left" vertical="center" wrapText="1"/>
    </xf>
    <xf numFmtId="0" fontId="35" fillId="0" borderId="10" xfId="0" applyFont="1" applyBorder="1" applyAlignment="1">
      <alignment horizontal="left" vertical="center" wrapText="1"/>
    </xf>
    <xf numFmtId="0" fontId="35" fillId="0" borderId="5" xfId="0" applyFont="1" applyBorder="1" applyAlignment="1">
      <alignment horizontal="left" vertical="center" wrapText="1"/>
    </xf>
    <xf numFmtId="0" fontId="20" fillId="2" borderId="6"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35" fillId="0" borderId="17" xfId="0" applyFont="1" applyBorder="1" applyAlignment="1">
      <alignment horizontal="left"/>
    </xf>
    <xf numFmtId="0" fontId="35" fillId="0" borderId="18" xfId="0" applyFont="1" applyBorder="1" applyAlignment="1">
      <alignment horizontal="left"/>
    </xf>
    <xf numFmtId="0" fontId="35" fillId="0" borderId="12" xfId="0" applyFont="1" applyBorder="1" applyAlignment="1">
      <alignment horizontal="left"/>
    </xf>
    <xf numFmtId="0" fontId="35" fillId="0" borderId="0" xfId="0" applyFont="1" applyBorder="1" applyAlignment="1">
      <alignment horizontal="left" vertical="center" wrapText="1"/>
    </xf>
    <xf numFmtId="0" fontId="20" fillId="2" borderId="7"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21" xfId="0" applyFont="1" applyFill="1" applyBorder="1" applyAlignment="1">
      <alignment vertical="center" wrapText="1"/>
    </xf>
    <xf numFmtId="0" fontId="7" fillId="0" borderId="6" xfId="0" applyFont="1" applyBorder="1" applyAlignment="1">
      <alignment vertical="top" wrapText="1"/>
    </xf>
    <xf numFmtId="0" fontId="5" fillId="2" borderId="6" xfId="0" applyFont="1" applyFill="1" applyBorder="1" applyAlignment="1">
      <alignment vertical="center" wrapText="1"/>
    </xf>
    <xf numFmtId="0" fontId="12" fillId="0" borderId="6" xfId="0" applyFont="1" applyBorder="1" applyAlignment="1">
      <alignment horizontal="center" vertical="center" wrapText="1"/>
    </xf>
    <xf numFmtId="0" fontId="4" fillId="0" borderId="19" xfId="0" applyFont="1" applyBorder="1" applyAlignment="1">
      <alignment vertical="center" wrapText="1"/>
    </xf>
    <xf numFmtId="0" fontId="5" fillId="0" borderId="0" xfId="0" applyFont="1" applyAlignment="1">
      <alignment horizontal="center" vertical="center" wrapText="1"/>
    </xf>
    <xf numFmtId="0" fontId="67" fillId="25" borderId="17" xfId="5" applyBorder="1" applyAlignment="1">
      <alignment horizontal="center" vertical="center"/>
    </xf>
    <xf numFmtId="0" fontId="67" fillId="25" borderId="18" xfId="5" applyBorder="1" applyAlignment="1">
      <alignment horizontal="center" vertical="center"/>
    </xf>
    <xf numFmtId="0" fontId="67" fillId="25" borderId="12" xfId="5" applyBorder="1" applyAlignment="1">
      <alignment horizontal="center" vertical="center"/>
    </xf>
    <xf numFmtId="0" fontId="22" fillId="11"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15" borderId="19" xfId="0" applyFont="1" applyFill="1" applyBorder="1" applyAlignment="1">
      <alignment horizontal="left" vertical="center" wrapText="1"/>
    </xf>
    <xf numFmtId="0" fontId="22" fillId="15" borderId="21" xfId="0" applyFont="1" applyFill="1" applyBorder="1" applyAlignment="1">
      <alignment horizontal="left" vertical="center" wrapText="1"/>
    </xf>
    <xf numFmtId="0" fontId="22" fillId="15" borderId="19" xfId="0" applyFont="1" applyFill="1" applyBorder="1" applyAlignment="1" applyProtection="1">
      <alignment horizontal="left" vertical="center" wrapText="1"/>
      <protection locked="0"/>
    </xf>
    <xf numFmtId="0" fontId="22" fillId="15" borderId="21" xfId="0" applyFont="1" applyFill="1" applyBorder="1" applyAlignment="1" applyProtection="1">
      <alignment horizontal="left" vertical="center" wrapText="1"/>
      <protection locked="0"/>
    </xf>
    <xf numFmtId="0" fontId="5" fillId="0" borderId="19" xfId="0" applyFont="1" applyBorder="1" applyAlignment="1">
      <alignment horizontal="center" vertical="center" wrapText="1"/>
    </xf>
    <xf numFmtId="0" fontId="66" fillId="0" borderId="0" xfId="0" applyFont="1" applyAlignment="1">
      <alignment horizontal="left" vertical="center"/>
    </xf>
  </cellXfs>
  <cellStyles count="6">
    <cellStyle name="40 % - zvýraznenie3" xfId="4" builtinId="39"/>
    <cellStyle name="Dobrá" xfId="5" builtinId="26"/>
    <cellStyle name="Hypertextové prepojenie" xfId="1" builtinId="8"/>
    <cellStyle name="Normálna" xfId="0" builtinId="0" customBuiltin="1"/>
    <cellStyle name="Normálna 2" xfId="2"/>
    <cellStyle name="Zlá" xfId="3" builtinId="27"/>
  </cellStyles>
  <dxfs count="0"/>
  <tableStyles count="0" defaultTableStyle="TableStyleMedium2" defaultPivotStyle="PivotStyleLight16"/>
  <colors>
    <mruColors>
      <color rgb="FF66FFFF"/>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b="1"/>
              <a:t>Prehľad o počte osôb, ktoré legálne prekročili  vonkajšiu hranicu, </a:t>
            </a:r>
          </a:p>
          <a:p>
            <a:pPr>
              <a:defRPr sz="1100" b="1"/>
            </a:pPr>
            <a:r>
              <a:rPr lang="sk-SK" sz="1100" b="1"/>
              <a:t>podľa jednotlivých hraničných priechodov za obdobie rokov: 2022 a 2023</a:t>
            </a:r>
          </a:p>
          <a:p>
            <a:pPr>
              <a:defRPr sz="1100" b="1"/>
            </a:pPr>
            <a:endParaRPr lang="sk-SK"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6.87807034141492E-2"/>
          <c:y val="0.13555010541715073"/>
          <c:w val="0.91870819969870265"/>
          <c:h val="0.69149757745704166"/>
        </c:manualLayout>
      </c:layout>
      <c:barChart>
        <c:barDir val="col"/>
        <c:grouping val="clustered"/>
        <c:varyColors val="0"/>
        <c:ser>
          <c:idx val="0"/>
          <c:order val="0"/>
          <c:tx>
            <c:strRef>
              <c:f>'LM_1.1_TOKY_HP'!$C$2:$C$3</c:f>
              <c:strCache>
                <c:ptCount val="2"/>
                <c:pt idx="0">
                  <c:v>2022</c:v>
                </c:pt>
                <c:pt idx="1">
                  <c:v>Osoby</c:v>
                </c:pt>
              </c:strCache>
            </c:strRef>
          </c:tx>
          <c:spPr>
            <a:solidFill>
              <a:schemeClr val="accent1"/>
            </a:solidFill>
            <a:ln>
              <a:noFill/>
            </a:ln>
            <a:effectLst/>
          </c:spPr>
          <c:invertIfNegative val="0"/>
          <c:cat>
            <c:multiLvlStrRef>
              <c:f>'LM_1.1_TOKY_HP'!$A$4:$B$12</c:f>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LETISKÁ</c:v>
                  </c:pt>
                </c:lvl>
              </c:multiLvlStrCache>
            </c:multiLvlStrRef>
          </c:cat>
          <c:val>
            <c:numRef>
              <c:f>'LM_1.1_TOKY_HP'!$C$4:$C$12</c:f>
              <c:numCache>
                <c:formatCode>#,##0</c:formatCode>
                <c:ptCount val="9"/>
                <c:pt idx="0">
                  <c:v>462419</c:v>
                </c:pt>
                <c:pt idx="1">
                  <c:v>1438916</c:v>
                </c:pt>
                <c:pt idx="2">
                  <c:v>9697</c:v>
                </c:pt>
                <c:pt idx="3">
                  <c:v>166037</c:v>
                </c:pt>
                <c:pt idx="4">
                  <c:v>55411</c:v>
                </c:pt>
                <c:pt idx="5">
                  <c:v>904366</c:v>
                </c:pt>
                <c:pt idx="6">
                  <c:v>50948</c:v>
                </c:pt>
                <c:pt idx="7">
                  <c:v>350898</c:v>
                </c:pt>
                <c:pt idx="8">
                  <c:v>14586</c:v>
                </c:pt>
              </c:numCache>
            </c:numRef>
          </c:val>
          <c:extLst>
            <c:ext xmlns:c16="http://schemas.microsoft.com/office/drawing/2014/chart" uri="{C3380CC4-5D6E-409C-BE32-E72D297353CC}">
              <c16:uniqueId val="{00000000-3DB7-4D92-ABFC-298D9BDB6980}"/>
            </c:ext>
          </c:extLst>
        </c:ser>
        <c:ser>
          <c:idx val="2"/>
          <c:order val="2"/>
          <c:tx>
            <c:strRef>
              <c:f>'LM_1.1_TOKY_HP'!$E$2:$E$3</c:f>
              <c:strCache>
                <c:ptCount val="2"/>
                <c:pt idx="0">
                  <c:v>2023</c:v>
                </c:pt>
                <c:pt idx="1">
                  <c:v>Osoby</c:v>
                </c:pt>
              </c:strCache>
            </c:strRef>
          </c:tx>
          <c:spPr>
            <a:solidFill>
              <a:schemeClr val="accent3"/>
            </a:solidFill>
            <a:ln>
              <a:noFill/>
            </a:ln>
            <a:effectLst/>
          </c:spPr>
          <c:invertIfNegative val="0"/>
          <c:cat>
            <c:multiLvlStrRef>
              <c:f>'LM_1.1_TOKY_HP'!$A$4:$B$12</c:f>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LETISKÁ</c:v>
                  </c:pt>
                </c:lvl>
              </c:multiLvlStrCache>
            </c:multiLvlStrRef>
          </c:cat>
          <c:val>
            <c:numRef>
              <c:f>'LM_1.1_TOKY_HP'!$E$4:$E$12</c:f>
              <c:numCache>
                <c:formatCode>#,##0</c:formatCode>
                <c:ptCount val="9"/>
                <c:pt idx="0">
                  <c:v>390020</c:v>
                </c:pt>
                <c:pt idx="1">
                  <c:v>1389005</c:v>
                </c:pt>
                <c:pt idx="2">
                  <c:v>9991</c:v>
                </c:pt>
                <c:pt idx="3">
                  <c:v>130139</c:v>
                </c:pt>
                <c:pt idx="4">
                  <c:v>95257</c:v>
                </c:pt>
                <c:pt idx="5">
                  <c:v>1095819</c:v>
                </c:pt>
                <c:pt idx="6">
                  <c:v>62770</c:v>
                </c:pt>
                <c:pt idx="7">
                  <c:v>409528</c:v>
                </c:pt>
                <c:pt idx="8">
                  <c:v>26982</c:v>
                </c:pt>
              </c:numCache>
            </c:numRef>
          </c:val>
          <c:extLst>
            <c:ext xmlns:c16="http://schemas.microsoft.com/office/drawing/2014/chart" uri="{C3380CC4-5D6E-409C-BE32-E72D297353CC}">
              <c16:uniqueId val="{00000002-3DB7-4D92-ABFC-298D9BDB6980}"/>
            </c:ext>
          </c:extLst>
        </c:ser>
        <c:dLbls>
          <c:showLegendKey val="0"/>
          <c:showVal val="0"/>
          <c:showCatName val="0"/>
          <c:showSerName val="0"/>
          <c:showPercent val="0"/>
          <c:showBubbleSize val="0"/>
        </c:dLbls>
        <c:gapWidth val="219"/>
        <c:overlap val="-27"/>
        <c:axId val="1706851663"/>
        <c:axId val="1706854159"/>
        <c:extLst>
          <c:ext xmlns:c15="http://schemas.microsoft.com/office/drawing/2012/chart" uri="{02D57815-91ED-43cb-92C2-25804820EDAC}">
            <c15:filteredBarSeries>
              <c15:ser>
                <c:idx val="1"/>
                <c:order val="1"/>
                <c:tx>
                  <c:strRef>
                    <c:extLst>
                      <c:ext uri="{02D57815-91ED-43cb-92C2-25804820EDAC}">
                        <c15:formulaRef>
                          <c15:sqref>'LM_1.1_TOKY_HP'!$D$2:$D$3</c15:sqref>
                        </c15:formulaRef>
                      </c:ext>
                    </c:extLst>
                    <c:strCache>
                      <c:ptCount val="2"/>
                      <c:pt idx="0">
                        <c:v>2022</c:v>
                      </c:pt>
                      <c:pt idx="1">
                        <c:v>Dopravné prostriedky</c:v>
                      </c:pt>
                    </c:strCache>
                  </c:strRef>
                </c:tx>
                <c:spPr>
                  <a:solidFill>
                    <a:schemeClr val="accent2"/>
                  </a:solidFill>
                  <a:ln>
                    <a:noFill/>
                  </a:ln>
                  <a:effectLst/>
                </c:spPr>
                <c:invertIfNegative val="0"/>
                <c:cat>
                  <c:multiLvlStrRef>
                    <c:extLst>
                      <c:ext uri="{02D57815-91ED-43cb-92C2-25804820EDAC}">
                        <c15:formulaRef>
                          <c15:sqref>'LM_1.1_TOKY_HP'!$A$4:$B$12</c15:sqref>
                        </c15:formulaRef>
                      </c:ext>
                    </c:extLst>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LETISKÁ</c:v>
                        </c:pt>
                      </c:lvl>
                    </c:multiLvlStrCache>
                  </c:multiLvlStrRef>
                </c:cat>
                <c:val>
                  <c:numRef>
                    <c:extLst>
                      <c:ext uri="{02D57815-91ED-43cb-92C2-25804820EDAC}">
                        <c15:formulaRef>
                          <c15:sqref>'LM_1.1_TOKY_HP'!$D$4:$D$12</c15:sqref>
                        </c15:formulaRef>
                      </c:ext>
                    </c:extLst>
                    <c:numCache>
                      <c:formatCode>#,##0</c:formatCode>
                      <c:ptCount val="9"/>
                      <c:pt idx="0">
                        <c:v>116266</c:v>
                      </c:pt>
                      <c:pt idx="1">
                        <c:v>364380</c:v>
                      </c:pt>
                      <c:pt idx="2">
                        <c:v>4781</c:v>
                      </c:pt>
                      <c:pt idx="3" formatCode="General">
                        <c:v>0</c:v>
                      </c:pt>
                      <c:pt idx="4">
                        <c:v>7356</c:v>
                      </c:pt>
                      <c:pt idx="5">
                        <c:v>7606</c:v>
                      </c:pt>
                      <c:pt idx="6" formatCode="General">
                        <c:v>488</c:v>
                      </c:pt>
                      <c:pt idx="7">
                        <c:v>2411</c:v>
                      </c:pt>
                      <c:pt idx="8" formatCode="General">
                        <c:v>366</c:v>
                      </c:pt>
                    </c:numCache>
                  </c:numRef>
                </c:val>
                <c:extLst>
                  <c:ext xmlns:c16="http://schemas.microsoft.com/office/drawing/2014/chart" uri="{C3380CC4-5D6E-409C-BE32-E72D297353CC}">
                    <c16:uniqueId val="{00000001-3DB7-4D92-ABFC-298D9BDB698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'LM_1.1_TOKY_HP'!$F$2:$F$3</c15:sqref>
                        </c15:formulaRef>
                      </c:ext>
                    </c:extLst>
                    <c:strCache>
                      <c:ptCount val="2"/>
                      <c:pt idx="0">
                        <c:v>2023</c:v>
                      </c:pt>
                      <c:pt idx="1">
                        <c:v>Dopravné prostriedky</c:v>
                      </c:pt>
                    </c:strCache>
                  </c:strRef>
                </c:tx>
                <c:spPr>
                  <a:solidFill>
                    <a:schemeClr val="accent4"/>
                  </a:solidFill>
                  <a:ln>
                    <a:noFill/>
                  </a:ln>
                  <a:effectLst/>
                </c:spPr>
                <c:invertIfNegative val="0"/>
                <c:cat>
                  <c:multiLvlStrRef>
                    <c:extLst xmlns:c15="http://schemas.microsoft.com/office/drawing/2012/chart">
                      <c:ext xmlns:c15="http://schemas.microsoft.com/office/drawing/2012/chart" uri="{02D57815-91ED-43cb-92C2-25804820EDAC}">
                        <c15:formulaRef>
                          <c15:sqref>'LM_1.1_TOKY_HP'!$A$4:$B$12</c15:sqref>
                        </c15:formulaRef>
                      </c:ext>
                    </c:extLst>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LETISKÁ</c:v>
                        </c:pt>
                      </c:lvl>
                    </c:multiLvlStrCache>
                  </c:multiLvlStrRef>
                </c:cat>
                <c:val>
                  <c:numRef>
                    <c:extLst xmlns:c15="http://schemas.microsoft.com/office/drawing/2012/chart">
                      <c:ext xmlns:c15="http://schemas.microsoft.com/office/drawing/2012/chart" uri="{02D57815-91ED-43cb-92C2-25804820EDAC}">
                        <c15:formulaRef>
                          <c15:sqref>'LM_1.1_TOKY_HP'!$F$4:$F$12</c15:sqref>
                        </c15:formulaRef>
                      </c:ext>
                    </c:extLst>
                    <c:numCache>
                      <c:formatCode>#,##0</c:formatCode>
                      <c:ptCount val="9"/>
                      <c:pt idx="0">
                        <c:v>104768</c:v>
                      </c:pt>
                      <c:pt idx="1">
                        <c:v>362657</c:v>
                      </c:pt>
                      <c:pt idx="2">
                        <c:v>5112</c:v>
                      </c:pt>
                      <c:pt idx="3" formatCode="General">
                        <c:v>0</c:v>
                      </c:pt>
                      <c:pt idx="4">
                        <c:v>7364</c:v>
                      </c:pt>
                      <c:pt idx="5">
                        <c:v>7736</c:v>
                      </c:pt>
                      <c:pt idx="6" formatCode="General">
                        <c:v>446</c:v>
                      </c:pt>
                      <c:pt idx="7">
                        <c:v>2625</c:v>
                      </c:pt>
                      <c:pt idx="8" formatCode="General">
                        <c:v>336</c:v>
                      </c:pt>
                    </c:numCache>
                  </c:numRef>
                </c:val>
                <c:extLst xmlns:c15="http://schemas.microsoft.com/office/drawing/2012/chart">
                  <c:ext xmlns:c16="http://schemas.microsoft.com/office/drawing/2014/chart" uri="{C3380CC4-5D6E-409C-BE32-E72D297353CC}">
                    <c16:uniqueId val="{00000003-3DB7-4D92-ABFC-298D9BDB6980}"/>
                  </c:ext>
                </c:extLst>
              </c15:ser>
            </c15:filteredBarSeries>
          </c:ext>
        </c:extLst>
      </c:barChart>
      <c:catAx>
        <c:axId val="1706851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706854159"/>
        <c:crosses val="autoZero"/>
        <c:auto val="1"/>
        <c:lblAlgn val="ctr"/>
        <c:lblOffset val="100"/>
        <c:noMultiLvlLbl val="0"/>
      </c:catAx>
      <c:valAx>
        <c:axId val="1706854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706851663"/>
        <c:crosses val="autoZero"/>
        <c:crossBetween val="between"/>
      </c:valAx>
      <c:spPr>
        <a:noFill/>
        <a:ln>
          <a:noFill/>
        </a:ln>
        <a:effectLst/>
      </c:spPr>
    </c:plotArea>
    <c:legend>
      <c:legendPos val="b"/>
      <c:layout>
        <c:manualLayout>
          <c:xMode val="edge"/>
          <c:yMode val="edge"/>
          <c:x val="0.34992667490667451"/>
          <c:y val="0.21438799087413246"/>
          <c:w val="0.18012207342430697"/>
          <c:h val="8.7134803396438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b="1" i="0" baseline="0">
                <a:effectLst/>
                <a:latin typeface="Arial" panose="020B0604020202020204" pitchFamily="34" charset="0"/>
                <a:cs typeface="Arial" panose="020B0604020202020204" pitchFamily="34" charset="0"/>
              </a:rPr>
              <a:t>Počet platných pobytov pre štátnych príslušníkov tretích krajín</a:t>
            </a:r>
            <a:endParaRPr lang="sk-SK" sz="1100">
              <a:effectLst/>
              <a:latin typeface="Arial" panose="020B0604020202020204" pitchFamily="34" charset="0"/>
              <a:cs typeface="Arial" panose="020B0604020202020204" pitchFamily="34" charset="0"/>
            </a:endParaRPr>
          </a:p>
          <a:p>
            <a:pPr>
              <a:defRPr sz="1100">
                <a:latin typeface="Arial" panose="020B0604020202020204" pitchFamily="34" charset="0"/>
                <a:cs typeface="Arial" panose="020B0604020202020204" pitchFamily="34" charset="0"/>
              </a:defRPr>
            </a:pPr>
            <a:r>
              <a:rPr lang="sk-SK" sz="1100" b="1" i="0" baseline="0">
                <a:effectLst/>
                <a:latin typeface="Arial" panose="020B0604020202020204" pitchFamily="34" charset="0"/>
                <a:cs typeface="Arial" panose="020B0604020202020204" pitchFamily="34" charset="0"/>
              </a:rPr>
              <a:t>k 31. 12. 2022 a k 31. 12. 2023 podľa druhu pobytu</a:t>
            </a:r>
            <a:endParaRPr lang="sk-SK" sz="1100">
              <a:effectLst/>
              <a:latin typeface="Arial" panose="020B0604020202020204" pitchFamily="34" charset="0"/>
              <a:cs typeface="Arial" panose="020B0604020202020204" pitchFamily="34" charset="0"/>
            </a:endParaRPr>
          </a:p>
        </c:rich>
      </c:tx>
      <c:layout>
        <c:manualLayout>
          <c:xMode val="edge"/>
          <c:yMode val="edge"/>
          <c:x val="0.19691024985513175"/>
          <c:y val="1.197593663623905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7.8551583512668471E-2"/>
          <c:y val="0.18083832335329342"/>
          <c:w val="0.90191889755655941"/>
          <c:h val="0.69112420827636067"/>
        </c:manualLayout>
      </c:layout>
      <c:barChart>
        <c:barDir val="col"/>
        <c:grouping val="clustered"/>
        <c:varyColors val="0"/>
        <c:ser>
          <c:idx val="0"/>
          <c:order val="0"/>
          <c:tx>
            <c:strRef>
              <c:f>LM_2_POBYT!$B$8</c:f>
              <c:strCache>
                <c:ptCount val="1"/>
                <c:pt idx="0">
                  <c:v>k 31. 12. 2022</c:v>
                </c:pt>
              </c:strCache>
            </c:strRef>
          </c:tx>
          <c:spPr>
            <a:solidFill>
              <a:schemeClr val="accent1"/>
            </a:solidFill>
            <a:ln>
              <a:noFill/>
            </a:ln>
            <a:effectLst/>
          </c:spPr>
          <c:invertIfNegative val="0"/>
          <c:cat>
            <c:strRef>
              <c:f>LM_2_POBYT!$A$9:$A$11</c:f>
              <c:strCache>
                <c:ptCount val="3"/>
                <c:pt idx="0">
                  <c:v>Prechodný pobyt </c:v>
                </c:pt>
                <c:pt idx="1">
                  <c:v>Trvalý pobyt </c:v>
                </c:pt>
                <c:pt idx="2">
                  <c:v>Tolerovaný pobyt </c:v>
                </c:pt>
              </c:strCache>
            </c:strRef>
          </c:cat>
          <c:val>
            <c:numRef>
              <c:f>LM_2_POBYT!$B$9:$B$11</c:f>
              <c:numCache>
                <c:formatCode>#,##0</c:formatCode>
                <c:ptCount val="3"/>
                <c:pt idx="0">
                  <c:v>98281</c:v>
                </c:pt>
                <c:pt idx="1">
                  <c:v>28794</c:v>
                </c:pt>
                <c:pt idx="2">
                  <c:v>95450</c:v>
                </c:pt>
              </c:numCache>
            </c:numRef>
          </c:val>
          <c:extLst>
            <c:ext xmlns:c16="http://schemas.microsoft.com/office/drawing/2014/chart" uri="{C3380CC4-5D6E-409C-BE32-E72D297353CC}">
              <c16:uniqueId val="{00000000-1C2F-4461-B067-73C3239BEDB5}"/>
            </c:ext>
          </c:extLst>
        </c:ser>
        <c:ser>
          <c:idx val="1"/>
          <c:order val="1"/>
          <c:tx>
            <c:strRef>
              <c:f>LM_2_POBYT!$C$8</c:f>
              <c:strCache>
                <c:ptCount val="1"/>
                <c:pt idx="0">
                  <c:v>k 31. 12. 2023</c:v>
                </c:pt>
              </c:strCache>
            </c:strRef>
          </c:tx>
          <c:spPr>
            <a:solidFill>
              <a:schemeClr val="accent3"/>
            </a:solidFill>
            <a:ln>
              <a:noFill/>
            </a:ln>
            <a:effectLst/>
          </c:spPr>
          <c:invertIfNegative val="0"/>
          <c:cat>
            <c:strRef>
              <c:f>LM_2_POBYT!$A$9:$A$11</c:f>
              <c:strCache>
                <c:ptCount val="3"/>
                <c:pt idx="0">
                  <c:v>Prechodný pobyt </c:v>
                </c:pt>
                <c:pt idx="1">
                  <c:v>Trvalý pobyt </c:v>
                </c:pt>
                <c:pt idx="2">
                  <c:v>Tolerovaný pobyt </c:v>
                </c:pt>
              </c:strCache>
            </c:strRef>
          </c:cat>
          <c:val>
            <c:numRef>
              <c:f>LM_2_POBYT!$C$9:$C$11</c:f>
              <c:numCache>
                <c:formatCode>#,##0</c:formatCode>
                <c:ptCount val="3"/>
                <c:pt idx="0">
                  <c:v>109043</c:v>
                </c:pt>
                <c:pt idx="1">
                  <c:v>32632</c:v>
                </c:pt>
                <c:pt idx="2">
                  <c:v>114223</c:v>
                </c:pt>
              </c:numCache>
            </c:numRef>
          </c:val>
          <c:extLst>
            <c:ext xmlns:c16="http://schemas.microsoft.com/office/drawing/2014/chart" uri="{C3380CC4-5D6E-409C-BE32-E72D297353CC}">
              <c16:uniqueId val="{00000001-1C2F-4461-B067-73C3239BEDB5}"/>
            </c:ext>
          </c:extLst>
        </c:ser>
        <c:dLbls>
          <c:showLegendKey val="0"/>
          <c:showVal val="0"/>
          <c:showCatName val="0"/>
          <c:showSerName val="0"/>
          <c:showPercent val="0"/>
          <c:showBubbleSize val="0"/>
        </c:dLbls>
        <c:gapWidth val="219"/>
        <c:overlap val="-27"/>
        <c:axId val="490280303"/>
        <c:axId val="1585380943"/>
      </c:barChart>
      <c:catAx>
        <c:axId val="49028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85380943"/>
        <c:crosses val="autoZero"/>
        <c:auto val="1"/>
        <c:lblAlgn val="ctr"/>
        <c:lblOffset val="100"/>
        <c:noMultiLvlLbl val="0"/>
      </c:catAx>
      <c:valAx>
        <c:axId val="1585380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490280303"/>
        <c:crosses val="autoZero"/>
        <c:crossBetween val="between"/>
      </c:valAx>
      <c:spPr>
        <a:noFill/>
        <a:ln>
          <a:noFill/>
        </a:ln>
        <a:effectLst/>
      </c:spPr>
    </c:plotArea>
    <c:legend>
      <c:legendPos val="b"/>
      <c:layout>
        <c:manualLayout>
          <c:xMode val="edge"/>
          <c:yMode val="edge"/>
          <c:x val="0.37896335685312066"/>
          <c:y val="0.18677506019712137"/>
          <c:w val="0.34224058356341819"/>
          <c:h val="0.117502922754124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a:latin typeface="Arial" panose="020B0604020202020204" pitchFamily="34" charset="0"/>
                <a:cs typeface="Arial" panose="020B0604020202020204" pitchFamily="34" charset="0"/>
              </a:rPr>
              <a:t>Najpočetnejšie účely štátnych príslušníkov tretích krajín na platnom pobyte na území SR k 31. 12. 2023 - </a:t>
            </a:r>
            <a:r>
              <a:rPr lang="sk-SK" sz="1100" u="sng">
                <a:latin typeface="Arial" panose="020B0604020202020204" pitchFamily="34" charset="0"/>
                <a:cs typeface="Arial" panose="020B0604020202020204" pitchFamily="34" charset="0"/>
              </a:rPr>
              <a:t>bez účelu Dočasné útočisko </a:t>
            </a:r>
            <a:endParaRPr lang="en-US" sz="1100">
              <a:latin typeface="Arial" panose="020B0604020202020204" pitchFamily="34" charset="0"/>
              <a:cs typeface="Arial" panose="020B0604020202020204" pitchFamily="34" charset="0"/>
            </a:endParaRPr>
          </a:p>
        </c:rich>
      </c:tx>
      <c:layout>
        <c:manualLayout>
          <c:xMode val="edge"/>
          <c:yMode val="edge"/>
          <c:x val="0.15517784869112189"/>
          <c:y val="1.0069522894220664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741654571843251E-2"/>
          <c:y val="0.26060662946932955"/>
          <c:w val="0.98258345428156746"/>
          <c:h val="0.7004483379974854"/>
        </c:manualLayout>
      </c:layout>
      <c:pie3DChart>
        <c:varyColors val="1"/>
        <c:ser>
          <c:idx val="0"/>
          <c:order val="0"/>
          <c:tx>
            <c:v>K 31. 12. 2023</c:v>
          </c:tx>
          <c:explosion val="7"/>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2A4-4C7D-8A7E-1F8E4A7A0CF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2A4-4C7D-8A7E-1F8E4A7A0CF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2A4-4C7D-8A7E-1F8E4A7A0CF3}"/>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2A4-4C7D-8A7E-1F8E4A7A0CF3}"/>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2A4-4C7D-8A7E-1F8E4A7A0CF3}"/>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62A4-4C7D-8A7E-1F8E4A7A0CF3}"/>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62A4-4C7D-8A7E-1F8E4A7A0CF3}"/>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62A4-4C7D-8A7E-1F8E4A7A0CF3}"/>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62A4-4C7D-8A7E-1F8E4A7A0CF3}"/>
              </c:ext>
            </c:extLst>
          </c:dPt>
          <c:dLbls>
            <c:dLbl>
              <c:idx val="4"/>
              <c:layout>
                <c:manualLayout>
                  <c:x val="-1.0660740675244631E-2"/>
                  <c:y val="2.7672642876143859E-1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8.9896625791633447E-2"/>
                      <c:h val="7.8400018636165469E-2"/>
                    </c:manualLayout>
                  </c15:layout>
                </c:ext>
                <c:ext xmlns:c16="http://schemas.microsoft.com/office/drawing/2014/chart" uri="{C3380CC4-5D6E-409C-BE32-E72D297353CC}">
                  <c16:uniqueId val="{00000009-62A4-4C7D-8A7E-1F8E4A7A0CF3}"/>
                </c:ext>
              </c:extLst>
            </c:dLbl>
            <c:dLbl>
              <c:idx val="5"/>
              <c:layout>
                <c:manualLayout>
                  <c:x val="-2.3676386554289681E-2"/>
                  <c:y val="-4.982689149702021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1844978280489685"/>
                      <c:h val="0.10255096777322069"/>
                    </c:manualLayout>
                  </c15:layout>
                </c:ext>
                <c:ext xmlns:c16="http://schemas.microsoft.com/office/drawing/2014/chart" uri="{C3380CC4-5D6E-409C-BE32-E72D297353CC}">
                  <c16:uniqueId val="{0000000B-62A4-4C7D-8A7E-1F8E4A7A0CF3}"/>
                </c:ext>
              </c:extLst>
            </c:dLbl>
            <c:dLbl>
              <c:idx val="6"/>
              <c:layout>
                <c:manualLayout>
                  <c:x val="2.5288036212816768E-2"/>
                  <c:y val="-4.150135770947502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2448158720440021"/>
                      <c:h val="0.13622518839880957"/>
                    </c:manualLayout>
                  </c15:layout>
                </c:ext>
                <c:ext xmlns:c16="http://schemas.microsoft.com/office/drawing/2014/chart" uri="{C3380CC4-5D6E-409C-BE32-E72D297353CC}">
                  <c16:uniqueId val="{0000000D-62A4-4C7D-8A7E-1F8E4A7A0CF3}"/>
                </c:ext>
              </c:extLst>
            </c:dLbl>
            <c:dLbl>
              <c:idx val="7"/>
              <c:layout>
                <c:manualLayout>
                  <c:x val="5.5789898282418704E-2"/>
                  <c:y val="-2.06614059220534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1448643665550515"/>
                      <c:h val="0.12059248922998549"/>
                    </c:manualLayout>
                  </c15:layout>
                </c:ext>
                <c:ext xmlns:c16="http://schemas.microsoft.com/office/drawing/2014/chart" uri="{C3380CC4-5D6E-409C-BE32-E72D297353CC}">
                  <c16:uniqueId val="{0000000F-62A4-4C7D-8A7E-1F8E4A7A0CF3}"/>
                </c:ext>
              </c:extLst>
            </c:dLbl>
            <c:dLbl>
              <c:idx val="8"/>
              <c:layout>
                <c:manualLayout>
                  <c:x val="7.208388232872398E-2"/>
                  <c:y val="-6.8875284798517664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1011264375697595"/>
                      <c:h val="8.8543140968138478E-2"/>
                    </c:manualLayout>
                  </c15:layout>
                </c:ext>
                <c:ext xmlns:c16="http://schemas.microsoft.com/office/drawing/2014/chart" uri="{C3380CC4-5D6E-409C-BE32-E72D297353CC}">
                  <c16:uniqueId val="{00000011-62A4-4C7D-8A7E-1F8E4A7A0C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Lit>
              <c:ptCount val="9"/>
              <c:pt idx="0">
                <c:v>Podnikanie</c:v>
              </c:pt>
              <c:pt idx="1">
                <c:v>Zamestnanie</c:v>
              </c:pt>
              <c:pt idx="2">
                <c:v>Dlhodobý pobyt</c:v>
              </c:pt>
              <c:pt idx="3">
                <c:v>Zlúčenie rodiny</c:v>
              </c:pt>
              <c:pt idx="4">
                <c:v>Štúdium</c:v>
              </c:pt>
              <c:pt idx="5">
                <c:v>Slovák žijúci v zahraničí</c:v>
              </c:pt>
              <c:pt idx="6">
                <c:v>Trvalý pobyt na neobm. čas</c:v>
              </c:pt>
              <c:pt idx="7">
                <c:v>Trvalý pobyt na 5 rokov</c:v>
              </c:pt>
              <c:pt idx="8">
                <c:v>Ostatné účely</c:v>
              </c:pt>
            </c:strLit>
          </c:cat>
          <c:val>
            <c:numLit>
              <c:formatCode>#,##0</c:formatCode>
              <c:ptCount val="9"/>
              <c:pt idx="0">
                <c:v>44572</c:v>
              </c:pt>
              <c:pt idx="1">
                <c:v>26939</c:v>
              </c:pt>
              <c:pt idx="2">
                <c:v>18734</c:v>
              </c:pt>
              <c:pt idx="3">
                <c:v>13790</c:v>
              </c:pt>
              <c:pt idx="4">
                <c:v>13101</c:v>
              </c:pt>
              <c:pt idx="5">
                <c:v>9427</c:v>
              </c:pt>
              <c:pt idx="6">
                <c:v>6879</c:v>
              </c:pt>
              <c:pt idx="7">
                <c:v>4812</c:v>
              </c:pt>
              <c:pt idx="8">
                <c:v>2226</c:v>
              </c:pt>
            </c:numLit>
          </c:val>
          <c:extLst>
            <c:ext xmlns:c16="http://schemas.microsoft.com/office/drawing/2014/chart" uri="{C3380CC4-5D6E-409C-BE32-E72D297353CC}">
              <c16:uniqueId val="{00000012-62A4-4C7D-8A7E-1F8E4A7A0CF3}"/>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sz="1100" b="1" i="0" u="none" strike="noStrike" baseline="0">
                <a:effectLst/>
                <a:latin typeface="Arial" panose="020B0604020202020204" pitchFamily="34" charset="0"/>
                <a:cs typeface="Arial" panose="020B0604020202020204" pitchFamily="34" charset="0"/>
              </a:rPr>
              <a:t>Počet pobytov udelených štátnym príslušníkom tretích krajín v roku 2022 a v roku 2023 podľa druhu pobytu </a:t>
            </a:r>
            <a:r>
              <a:rPr lang="sk-SK" sz="1100" b="0" i="0" u="none" strike="noStrike" baseline="0">
                <a:latin typeface="Arial" panose="020B0604020202020204" pitchFamily="34" charset="0"/>
                <a:cs typeface="Arial" panose="020B0604020202020204" pitchFamily="34" charset="0"/>
              </a:rPr>
              <a:t> </a:t>
            </a:r>
            <a:endParaRPr lang="sk-SK" sz="1100">
              <a:latin typeface="Arial" panose="020B0604020202020204" pitchFamily="34" charset="0"/>
              <a:cs typeface="Arial" panose="020B0604020202020204" pitchFamily="34" charset="0"/>
            </a:endParaRPr>
          </a:p>
        </c:rich>
      </c:tx>
      <c:layout>
        <c:manualLayout>
          <c:xMode val="edge"/>
          <c:yMode val="edge"/>
          <c:x val="0.10535964110841484"/>
          <c:y val="1.63599182004089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manualLayout>
          <c:layoutTarget val="inner"/>
          <c:xMode val="edge"/>
          <c:yMode val="edge"/>
          <c:x val="7.5341301252843565E-2"/>
          <c:y val="0.15182795698924731"/>
          <c:w val="0.90592732118238573"/>
          <c:h val="0.71882414698162733"/>
        </c:manualLayout>
      </c:layout>
      <c:barChart>
        <c:barDir val="col"/>
        <c:grouping val="clustered"/>
        <c:varyColors val="0"/>
        <c:ser>
          <c:idx val="0"/>
          <c:order val="0"/>
          <c:tx>
            <c:strRef>
              <c:f>'LM_2.6_POBYT_UDELENE_PRISLUSN'!$B$8</c:f>
              <c:strCache>
                <c:ptCount val="1"/>
                <c:pt idx="0">
                  <c:v>2022</c:v>
                </c:pt>
              </c:strCache>
            </c:strRef>
          </c:tx>
          <c:spPr>
            <a:solidFill>
              <a:schemeClr val="accent1"/>
            </a:solidFill>
            <a:ln>
              <a:noFill/>
            </a:ln>
            <a:effectLst/>
          </c:spPr>
          <c:invertIfNegative val="0"/>
          <c:cat>
            <c:strRef>
              <c:f>'LM_2.6_POBYT_UDELENE_PRISLUSN'!$A$9:$A$11</c:f>
              <c:strCache>
                <c:ptCount val="3"/>
                <c:pt idx="0">
                  <c:v>Prechodný pobyt </c:v>
                </c:pt>
                <c:pt idx="1">
                  <c:v>Trvalý pobyt </c:v>
                </c:pt>
                <c:pt idx="2">
                  <c:v>Tolerovaný pobyt </c:v>
                </c:pt>
              </c:strCache>
            </c:strRef>
          </c:cat>
          <c:val>
            <c:numRef>
              <c:f>'LM_2.6_POBYT_UDELENE_PRISLUSN'!$B$9:$B$11</c:f>
              <c:numCache>
                <c:formatCode>#,##0</c:formatCode>
                <c:ptCount val="3"/>
                <c:pt idx="0">
                  <c:v>52892</c:v>
                </c:pt>
                <c:pt idx="1">
                  <c:v>4144</c:v>
                </c:pt>
                <c:pt idx="2">
                  <c:v>105387</c:v>
                </c:pt>
              </c:numCache>
            </c:numRef>
          </c:val>
          <c:extLst>
            <c:ext xmlns:c16="http://schemas.microsoft.com/office/drawing/2014/chart" uri="{C3380CC4-5D6E-409C-BE32-E72D297353CC}">
              <c16:uniqueId val="{00000000-8DEA-4C63-A167-2E78EF62F2C2}"/>
            </c:ext>
          </c:extLst>
        </c:ser>
        <c:ser>
          <c:idx val="1"/>
          <c:order val="1"/>
          <c:tx>
            <c:strRef>
              <c:f>'LM_2.6_POBYT_UDELENE_PRISLUSN'!$C$8</c:f>
              <c:strCache>
                <c:ptCount val="1"/>
                <c:pt idx="0">
                  <c:v>2023</c:v>
                </c:pt>
              </c:strCache>
            </c:strRef>
          </c:tx>
          <c:spPr>
            <a:solidFill>
              <a:schemeClr val="accent3"/>
            </a:solidFill>
            <a:ln>
              <a:noFill/>
            </a:ln>
            <a:effectLst/>
          </c:spPr>
          <c:invertIfNegative val="0"/>
          <c:cat>
            <c:strRef>
              <c:f>'LM_2.6_POBYT_UDELENE_PRISLUSN'!$A$9:$A$11</c:f>
              <c:strCache>
                <c:ptCount val="3"/>
                <c:pt idx="0">
                  <c:v>Prechodný pobyt </c:v>
                </c:pt>
                <c:pt idx="1">
                  <c:v>Trvalý pobyt </c:v>
                </c:pt>
                <c:pt idx="2">
                  <c:v>Tolerovaný pobyt </c:v>
                </c:pt>
              </c:strCache>
            </c:strRef>
          </c:cat>
          <c:val>
            <c:numRef>
              <c:f>'LM_2.6_POBYT_UDELENE_PRISLUSN'!$C$9:$C$11</c:f>
              <c:numCache>
                <c:formatCode>#,##0</c:formatCode>
                <c:ptCount val="3"/>
                <c:pt idx="0">
                  <c:v>61110</c:v>
                </c:pt>
                <c:pt idx="1">
                  <c:v>5254</c:v>
                </c:pt>
                <c:pt idx="2">
                  <c:v>30451</c:v>
                </c:pt>
              </c:numCache>
            </c:numRef>
          </c:val>
          <c:extLst>
            <c:ext xmlns:c16="http://schemas.microsoft.com/office/drawing/2014/chart" uri="{C3380CC4-5D6E-409C-BE32-E72D297353CC}">
              <c16:uniqueId val="{00000001-8DEA-4C63-A167-2E78EF62F2C2}"/>
            </c:ext>
          </c:extLst>
        </c:ser>
        <c:dLbls>
          <c:showLegendKey val="0"/>
          <c:showVal val="0"/>
          <c:showCatName val="0"/>
          <c:showSerName val="0"/>
          <c:showPercent val="0"/>
          <c:showBubbleSize val="0"/>
        </c:dLbls>
        <c:gapWidth val="219"/>
        <c:overlap val="-27"/>
        <c:axId val="1594283743"/>
        <c:axId val="1594282079"/>
      </c:barChart>
      <c:catAx>
        <c:axId val="1594283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94282079"/>
        <c:crosses val="autoZero"/>
        <c:auto val="1"/>
        <c:lblAlgn val="ctr"/>
        <c:lblOffset val="100"/>
        <c:noMultiLvlLbl val="0"/>
      </c:catAx>
      <c:valAx>
        <c:axId val="15942820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94283743"/>
        <c:crosses val="autoZero"/>
        <c:crossBetween val="between"/>
      </c:valAx>
      <c:spPr>
        <a:noFill/>
        <a:ln>
          <a:noFill/>
        </a:ln>
        <a:effectLst/>
      </c:spPr>
    </c:plotArea>
    <c:legend>
      <c:legendPos val="b"/>
      <c:layout>
        <c:manualLayout>
          <c:xMode val="edge"/>
          <c:yMode val="edge"/>
          <c:x val="0.39484577385528757"/>
          <c:y val="0.26935433070866138"/>
          <c:w val="0.19838848474820711"/>
          <c:h val="0.1487338775904545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r>
              <a:rPr lang="sk-SK" sz="1100" b="1" i="0" baseline="0">
                <a:effectLst/>
                <a:latin typeface="Arial" panose="020B0604020202020204" pitchFamily="34" charset="0"/>
                <a:cs typeface="Arial" panose="020B0604020202020204" pitchFamily="34" charset="0"/>
              </a:rPr>
              <a:t>Porovnanie jednotlivých indikátorov nelegálnej migrácie 2022 a 2023</a:t>
            </a:r>
            <a:endParaRPr lang="sk-SK" sz="1100">
              <a:latin typeface="Arial" panose="020B0604020202020204" pitchFamily="34" charset="0"/>
              <a:cs typeface="Arial" panose="020B0604020202020204" pitchFamily="34" charset="0"/>
            </a:endParaRPr>
          </a:p>
        </c:rich>
      </c:tx>
      <c:layout>
        <c:manualLayout>
          <c:xMode val="edge"/>
          <c:yMode val="edge"/>
          <c:x val="0.25588084447841575"/>
          <c:y val="1.877934735113855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spc="0" baseline="0">
              <a:solidFill>
                <a:sysClr val="windowText" lastClr="000000">
                  <a:lumMod val="65000"/>
                  <a:lumOff val="35000"/>
                </a:sysClr>
              </a:solidFill>
              <a:latin typeface="+mn-lt"/>
              <a:ea typeface="+mn-ea"/>
              <a:cs typeface="+mn-cs"/>
            </a:defRPr>
          </a:pPr>
          <a:endParaRPr lang="sk-SK"/>
        </a:p>
      </c:txPr>
    </c:title>
    <c:autoTitleDeleted val="0"/>
    <c:plotArea>
      <c:layout>
        <c:manualLayout>
          <c:layoutTarget val="inner"/>
          <c:xMode val="edge"/>
          <c:yMode val="edge"/>
          <c:x val="6.3762973457520772E-2"/>
          <c:y val="0.11092711293916122"/>
          <c:w val="0.91760730957015357"/>
          <c:h val="0.67156491151721009"/>
        </c:manualLayout>
      </c:layout>
      <c:barChart>
        <c:barDir val="col"/>
        <c:grouping val="clustered"/>
        <c:varyColors val="0"/>
        <c:ser>
          <c:idx val="0"/>
          <c:order val="0"/>
          <c:tx>
            <c:strRef>
              <c:f>'[1]Porovnanie NM'!$M$39</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'[1]Porovnanie NM'!$N$37:$T$38</c:f>
              <c:multiLvlStrCache>
                <c:ptCount val="7"/>
                <c:lvl>
                  <c:pt idx="0">
                    <c:v>vo vnútrozemí overstayers</c:v>
                  </c:pt>
                  <c:pt idx="1">
                    <c:v>vo vnútrozemí nelegálny a nezistený vstup do schengenu</c:v>
                  </c:pt>
                  <c:pt idx="2">
                    <c:v>po vrátení z iného členského štátu</c:v>
                  </c:pt>
                  <c:pt idx="3">
                    <c:v>na HP pri výstupe zo SR</c:v>
                  </c:pt>
                  <c:pt idx="4">
                    <c:v>mimo HP</c:v>
                  </c:pt>
                  <c:pt idx="5">
                    <c:v>cez pozemný HP</c:v>
                  </c:pt>
                  <c:pt idx="6">
                    <c:v>vzdušná hranica</c:v>
                  </c:pt>
                </c:lvl>
                <c:lvl>
                  <c:pt idx="0">
                    <c:v>NP</c:v>
                  </c:pt>
                  <c:pt idx="4">
                    <c:v>NPŠH</c:v>
                  </c:pt>
                </c:lvl>
              </c:multiLvlStrCache>
            </c:multiLvlStrRef>
          </c:cat>
          <c:val>
            <c:numRef>
              <c:f>'[1]Porovnanie NM'!$N$39:$T$39</c:f>
              <c:numCache>
                <c:formatCode>General</c:formatCode>
                <c:ptCount val="7"/>
                <c:pt idx="0">
                  <c:v>254</c:v>
                </c:pt>
                <c:pt idx="1">
                  <c:v>10951</c:v>
                </c:pt>
                <c:pt idx="2">
                  <c:v>29</c:v>
                </c:pt>
                <c:pt idx="3">
                  <c:v>8</c:v>
                </c:pt>
                <c:pt idx="4">
                  <c:v>540</c:v>
                </c:pt>
                <c:pt idx="5">
                  <c:v>5</c:v>
                </c:pt>
                <c:pt idx="6">
                  <c:v>4</c:v>
                </c:pt>
              </c:numCache>
            </c:numRef>
          </c:val>
          <c:extLst>
            <c:ext xmlns:c16="http://schemas.microsoft.com/office/drawing/2014/chart" uri="{C3380CC4-5D6E-409C-BE32-E72D297353CC}">
              <c16:uniqueId val="{00000000-67FC-46A7-936F-ED56319E476A}"/>
            </c:ext>
          </c:extLst>
        </c:ser>
        <c:ser>
          <c:idx val="1"/>
          <c:order val="1"/>
          <c:tx>
            <c:strRef>
              <c:f>'[1]Porovnanie NM'!$M$40</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'[1]Porovnanie NM'!$N$37:$T$38</c:f>
              <c:multiLvlStrCache>
                <c:ptCount val="7"/>
                <c:lvl>
                  <c:pt idx="0">
                    <c:v>vo vnútrozemí overstayers</c:v>
                  </c:pt>
                  <c:pt idx="1">
                    <c:v>vo vnútrozemí nelegálny a nezistený vstup do schengenu</c:v>
                  </c:pt>
                  <c:pt idx="2">
                    <c:v>po vrátení z iného členského štátu</c:v>
                  </c:pt>
                  <c:pt idx="3">
                    <c:v>na HP pri výstupe zo SR</c:v>
                  </c:pt>
                  <c:pt idx="4">
                    <c:v>mimo HP</c:v>
                  </c:pt>
                  <c:pt idx="5">
                    <c:v>cez pozemný HP</c:v>
                  </c:pt>
                  <c:pt idx="6">
                    <c:v>vzdušná hranica</c:v>
                  </c:pt>
                </c:lvl>
                <c:lvl>
                  <c:pt idx="0">
                    <c:v>NP</c:v>
                  </c:pt>
                  <c:pt idx="4">
                    <c:v>NPŠH</c:v>
                  </c:pt>
                </c:lvl>
              </c:multiLvlStrCache>
            </c:multiLvlStrRef>
          </c:cat>
          <c:val>
            <c:numRef>
              <c:f>'[1]Porovnanie NM'!$N$40:$T$40</c:f>
              <c:numCache>
                <c:formatCode>General</c:formatCode>
                <c:ptCount val="7"/>
                <c:pt idx="0">
                  <c:v>300</c:v>
                </c:pt>
                <c:pt idx="1">
                  <c:v>46383</c:v>
                </c:pt>
                <c:pt idx="2">
                  <c:v>245</c:v>
                </c:pt>
                <c:pt idx="3">
                  <c:v>4</c:v>
                </c:pt>
                <c:pt idx="4">
                  <c:v>668</c:v>
                </c:pt>
                <c:pt idx="5">
                  <c:v>6</c:v>
                </c:pt>
                <c:pt idx="6">
                  <c:v>4</c:v>
                </c:pt>
              </c:numCache>
            </c:numRef>
          </c:val>
          <c:extLst>
            <c:ext xmlns:c16="http://schemas.microsoft.com/office/drawing/2014/chart" uri="{C3380CC4-5D6E-409C-BE32-E72D297353CC}">
              <c16:uniqueId val="{00000001-67FC-46A7-936F-ED56319E476A}"/>
            </c:ext>
          </c:extLst>
        </c:ser>
        <c:dLbls>
          <c:dLblPos val="outEnd"/>
          <c:showLegendKey val="0"/>
          <c:showVal val="1"/>
          <c:showCatName val="0"/>
          <c:showSerName val="0"/>
          <c:showPercent val="0"/>
          <c:showBubbleSize val="0"/>
        </c:dLbls>
        <c:gapWidth val="219"/>
        <c:overlap val="-27"/>
        <c:axId val="1301342191"/>
        <c:axId val="1301319311"/>
      </c:barChart>
      <c:catAx>
        <c:axId val="130134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301319311"/>
        <c:crosses val="autoZero"/>
        <c:auto val="1"/>
        <c:lblAlgn val="ctr"/>
        <c:lblOffset val="100"/>
        <c:noMultiLvlLbl val="0"/>
      </c:catAx>
      <c:valAx>
        <c:axId val="1301319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301342191"/>
        <c:crosses val="autoZero"/>
        <c:crossBetween val="between"/>
      </c:valAx>
      <c:spPr>
        <a:noFill/>
        <a:ln>
          <a:noFill/>
        </a:ln>
        <a:effectLst/>
      </c:spPr>
    </c:plotArea>
    <c:legend>
      <c:legendPos val="b"/>
      <c:layout>
        <c:manualLayout>
          <c:xMode val="edge"/>
          <c:yMode val="edge"/>
          <c:x val="0.5512286507161811"/>
          <c:y val="0.16566908571934141"/>
          <c:w val="0.16513317113788764"/>
          <c:h val="7.7386145832523831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k-SK" sz="1100">
                <a:solidFill>
                  <a:sysClr val="windowText" lastClr="000000"/>
                </a:solidFill>
                <a:latin typeface="Arial" panose="020B0604020202020204" pitchFamily="34" charset="0"/>
                <a:cs typeface="Arial" panose="020B0604020202020204" pitchFamily="34" charset="0"/>
              </a:rPr>
              <a:t>Vývoj sekundárnej tranzitnej migrácie v kontexte s celkovou nelegálnou migráciou 2015-2023</a:t>
            </a:r>
            <a:r>
              <a:rPr lang="sk-SK" sz="1100" baseline="0">
                <a:solidFill>
                  <a:sysClr val="windowText" lastClr="000000"/>
                </a:solidFill>
                <a:latin typeface="Arial" panose="020B0604020202020204" pitchFamily="34" charset="0"/>
                <a:cs typeface="Arial" panose="020B0604020202020204" pitchFamily="34" charset="0"/>
              </a:rPr>
              <a:t> </a:t>
            </a:r>
            <a:endParaRPr lang="sk-SK" sz="110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7717188343561252"/>
          <c:y val="2.7285252105408636E-2"/>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9.2519039757824086E-3"/>
          <c:y val="0.11200871319219924"/>
          <c:w val="0.98035970057427446"/>
          <c:h val="0.78806084954164868"/>
        </c:manualLayout>
      </c:layout>
      <c:lineChart>
        <c:grouping val="standard"/>
        <c:varyColors val="0"/>
        <c:ser>
          <c:idx val="0"/>
          <c:order val="0"/>
          <c:tx>
            <c:strRef>
              <c:f>'[2]zaklad grafy STM'!$X$3</c:f>
              <c:strCache>
                <c:ptCount val="1"/>
                <c:pt idx="0">
                  <c:v>Sekundárna tranzitná migrácia</c:v>
                </c:pt>
              </c:strCache>
            </c:strRef>
          </c:tx>
          <c:spPr>
            <a:ln w="31750" cap="rnd">
              <a:solidFill>
                <a:schemeClr val="accent1"/>
              </a:solidFill>
              <a:round/>
            </a:ln>
            <a:effectLst/>
          </c:spPr>
          <c:marker>
            <c:symbol val="none"/>
          </c:marker>
          <c:dLbls>
            <c:spPr>
              <a:solidFill>
                <a:schemeClr val="accent1">
                  <a:lumMod val="40000"/>
                  <a:lumOff val="6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Arial" panose="020B0604020202020204" pitchFamily="34" charset="0"/>
                    <a:ea typeface="+mn-ea"/>
                    <a:cs typeface="Arial" panose="020B0604020202020204"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a:solidFill>
                        <a:schemeClr val="tx2">
                          <a:lumMod val="35000"/>
                          <a:lumOff val="65000"/>
                        </a:schemeClr>
                      </a:solidFill>
                    </a:ln>
                    <a:effectLst/>
                  </c:spPr>
                </c15:leaderLines>
              </c:ext>
            </c:extLst>
          </c:dLbls>
          <c:cat>
            <c:numRef>
              <c:f>'[2]zaklad grafy STM'!$Y$2:$AG$2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'[2]zaklad grafy STM'!$Y$3:$AG$3</c:f>
              <c:numCache>
                <c:formatCode>General</c:formatCode>
                <c:ptCount val="9"/>
                <c:pt idx="0">
                  <c:v>779</c:v>
                </c:pt>
                <c:pt idx="1">
                  <c:v>301</c:v>
                </c:pt>
                <c:pt idx="2">
                  <c:v>174</c:v>
                </c:pt>
                <c:pt idx="3">
                  <c:v>47</c:v>
                </c:pt>
                <c:pt idx="4">
                  <c:v>128</c:v>
                </c:pt>
                <c:pt idx="5">
                  <c:v>476</c:v>
                </c:pt>
                <c:pt idx="6">
                  <c:v>1206</c:v>
                </c:pt>
                <c:pt idx="7">
                  <c:v>10872</c:v>
                </c:pt>
                <c:pt idx="8">
                  <c:v>46259</c:v>
                </c:pt>
              </c:numCache>
            </c:numRef>
          </c:val>
          <c:smooth val="0"/>
          <c:extLst>
            <c:ext xmlns:c16="http://schemas.microsoft.com/office/drawing/2014/chart" uri="{C3380CC4-5D6E-409C-BE32-E72D297353CC}">
              <c16:uniqueId val="{00000000-472F-4EC3-8636-DC461E141935}"/>
            </c:ext>
          </c:extLst>
        </c:ser>
        <c:ser>
          <c:idx val="1"/>
          <c:order val="1"/>
          <c:tx>
            <c:strRef>
              <c:f>'[2]zaklad grafy STM'!$X$4</c:f>
              <c:strCache>
                <c:ptCount val="1"/>
                <c:pt idx="0">
                  <c:v>Celková nelegálna migrácia </c:v>
                </c:pt>
              </c:strCache>
            </c:strRef>
          </c:tx>
          <c:spPr>
            <a:ln w="31750" cap="rnd">
              <a:solidFill>
                <a:schemeClr val="accent2"/>
              </a:solidFill>
              <a:round/>
            </a:ln>
            <a:effectLst/>
          </c:spPr>
          <c:marker>
            <c:symbol val="none"/>
          </c:marker>
          <c:dLbls>
            <c:dLbl>
              <c:idx val="0"/>
              <c:layout>
                <c:manualLayout>
                  <c:x val="-2.2722724393012681E-2"/>
                  <c:y val="-1.71743141498499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472F-4EC3-8636-DC461E141935}"/>
                </c:ext>
              </c:extLst>
            </c:dLbl>
            <c:dLbl>
              <c:idx val="1"/>
              <c:layout>
                <c:manualLayout>
                  <c:x val="-2.4089915993073613E-2"/>
                  <c:y val="-2.06091769798199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72F-4EC3-8636-DC461E141935}"/>
                </c:ext>
              </c:extLst>
            </c:dLbl>
            <c:dLbl>
              <c:idx val="2"/>
              <c:layout>
                <c:manualLayout>
                  <c:x val="-2.5457107593134545E-2"/>
                  <c:y val="-1.3739451319879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72F-4EC3-8636-DC461E141935}"/>
                </c:ext>
              </c:extLst>
            </c:dLbl>
            <c:dLbl>
              <c:idx val="4"/>
              <c:layout>
                <c:manualLayout>
                  <c:x val="-2.4089915993073713E-2"/>
                  <c:y val="-1.37394513198799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72F-4EC3-8636-DC461E141935}"/>
                </c:ext>
              </c:extLst>
            </c:dLbl>
            <c:dLbl>
              <c:idx val="5"/>
              <c:layout>
                <c:manualLayout>
                  <c:x val="-2.3837254679267079E-2"/>
                  <c:y val="-3.433537567933214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72F-4EC3-8636-DC461E141935}"/>
                </c:ext>
              </c:extLst>
            </c:dLbl>
            <c:dLbl>
              <c:idx val="6"/>
              <c:layout>
                <c:manualLayout>
                  <c:x val="-2.7938829479449871E-2"/>
                  <c:y val="-5.15029282881779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72F-4EC3-8636-DC461E141935}"/>
                </c:ext>
              </c:extLst>
            </c:dLbl>
            <c:dLbl>
              <c:idx val="7"/>
              <c:layout>
                <c:manualLayout>
                  <c:x val="-3.4299607659071835E-2"/>
                  <c:y val="-3.77929572870750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72F-4EC3-8636-DC461E141935}"/>
                </c:ext>
              </c:extLst>
            </c:dLbl>
            <c:dLbl>
              <c:idx val="8"/>
              <c:layout>
                <c:manualLayout>
                  <c:x val="-1.705223515315523E-2"/>
                  <c:y val="-4.12264719309213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72F-4EC3-8636-DC461E141935}"/>
                </c:ext>
              </c:extLst>
            </c:dLbl>
            <c:spPr>
              <a:solidFill>
                <a:schemeClr val="accent2">
                  <a:lumMod val="60000"/>
                  <a:lumOff val="4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Arial" panose="020B0604020202020204" pitchFamily="34" charset="0"/>
                    <a:ea typeface="+mn-ea"/>
                    <a:cs typeface="Arial" panose="020B0604020202020204" pitchFamily="34" charset="0"/>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cat>
            <c:numRef>
              <c:f>'[2]zaklad grafy STM'!$Y$2:$AG$2</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'[2]zaklad grafy STM'!$Y$4:$AG$4</c:f>
              <c:numCache>
                <c:formatCode>General</c:formatCode>
                <c:ptCount val="9"/>
                <c:pt idx="0">
                  <c:v>2535</c:v>
                </c:pt>
                <c:pt idx="1">
                  <c:v>2170</c:v>
                </c:pt>
                <c:pt idx="2">
                  <c:v>2706</c:v>
                </c:pt>
                <c:pt idx="3">
                  <c:v>2815</c:v>
                </c:pt>
                <c:pt idx="4">
                  <c:v>2190</c:v>
                </c:pt>
                <c:pt idx="5">
                  <c:v>1295</c:v>
                </c:pt>
                <c:pt idx="6">
                  <c:v>1769</c:v>
                </c:pt>
                <c:pt idx="7">
                  <c:v>11791</c:v>
                </c:pt>
                <c:pt idx="8">
                  <c:v>47610</c:v>
                </c:pt>
              </c:numCache>
            </c:numRef>
          </c:val>
          <c:smooth val="0"/>
          <c:extLst>
            <c:ext xmlns:c16="http://schemas.microsoft.com/office/drawing/2014/chart" uri="{C3380CC4-5D6E-409C-BE32-E72D297353CC}">
              <c16:uniqueId val="{00000005-472F-4EC3-8636-DC461E141935}"/>
            </c:ext>
          </c:extLst>
        </c:ser>
        <c:dLbls>
          <c:dLblPos val="ctr"/>
          <c:showLegendKey val="0"/>
          <c:showVal val="1"/>
          <c:showCatName val="0"/>
          <c:showSerName val="0"/>
          <c:showPercent val="0"/>
          <c:showBubbleSize val="0"/>
        </c:dLbls>
        <c:smooth val="0"/>
        <c:axId val="45026768"/>
        <c:axId val="45027600"/>
      </c:lineChart>
      <c:catAx>
        <c:axId val="4502676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sk-SK"/>
          </a:p>
        </c:txPr>
        <c:crossAx val="45027600"/>
        <c:crosses val="autoZero"/>
        <c:auto val="1"/>
        <c:lblAlgn val="ctr"/>
        <c:lblOffset val="100"/>
        <c:noMultiLvlLbl val="0"/>
      </c:catAx>
      <c:valAx>
        <c:axId val="45027600"/>
        <c:scaling>
          <c:orientation val="minMax"/>
        </c:scaling>
        <c:delete val="1"/>
        <c:axPos val="l"/>
        <c:numFmt formatCode="General" sourceLinked="1"/>
        <c:majorTickMark val="none"/>
        <c:minorTickMark val="none"/>
        <c:tickLblPos val="nextTo"/>
        <c:crossAx val="45026768"/>
        <c:crosses val="autoZero"/>
        <c:crossBetween val="between"/>
      </c:valAx>
      <c:spPr>
        <a:noFill/>
        <a:ln>
          <a:noFill/>
        </a:ln>
        <a:effectLst/>
      </c:spPr>
    </c:plotArea>
    <c:legend>
      <c:legendPos val="b"/>
      <c:layout>
        <c:manualLayout>
          <c:xMode val="edge"/>
          <c:yMode val="edge"/>
          <c:x val="8.1509964593744114E-2"/>
          <c:y val="0.18258648957559703"/>
          <c:w val="0.24659696630077549"/>
          <c:h val="0.213316611591661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no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b="1" i="0" u="none" strike="noStrike" baseline="0">
                <a:effectLst/>
              </a:rPr>
              <a:t>Mesačný vývoj sekundárnej tranzitnej migrácie zo západobalkánskej trasy v rokoch 2022 a 2023</a:t>
            </a:r>
            <a:endParaRPr lang="sk-SK" sz="11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8.0290842023125489E-2"/>
          <c:y val="0.12778635637582145"/>
          <c:w val="0.90842185911732121"/>
          <c:h val="0.72059292588426449"/>
        </c:manualLayout>
      </c:layout>
      <c:barChart>
        <c:barDir val="col"/>
        <c:grouping val="clustered"/>
        <c:varyColors val="0"/>
        <c:ser>
          <c:idx val="0"/>
          <c:order val="0"/>
          <c:tx>
            <c:strRef>
              <c:f>'NP_6.6_STM_VYVOJ_VEK'!$B$2</c:f>
              <c:strCache>
                <c:ptCount val="1"/>
                <c:pt idx="0">
                  <c:v>2022</c:v>
                </c:pt>
              </c:strCache>
            </c:strRef>
          </c:tx>
          <c:spPr>
            <a:solidFill>
              <a:schemeClr val="accent1"/>
            </a:solidFill>
            <a:ln>
              <a:noFill/>
            </a:ln>
            <a:effectLst/>
          </c:spPr>
          <c:invertIfNegative val="0"/>
          <c:dLbls>
            <c:delete val="1"/>
          </c:dLbls>
          <c:cat>
            <c:strRef>
              <c:f>'NP_6.6_STM_VYVOJ_VEK'!$A$3:$A$14</c:f>
              <c:strCache>
                <c:ptCount val="12"/>
                <c:pt idx="0">
                  <c:v>Január</c:v>
                </c:pt>
                <c:pt idx="1">
                  <c:v>Február</c:v>
                </c:pt>
                <c:pt idx="2">
                  <c:v>Marec </c:v>
                </c:pt>
                <c:pt idx="3">
                  <c:v>Apríl </c:v>
                </c:pt>
                <c:pt idx="4">
                  <c:v>Máj</c:v>
                </c:pt>
                <c:pt idx="5">
                  <c:v>Jún </c:v>
                </c:pt>
                <c:pt idx="6">
                  <c:v>Júl</c:v>
                </c:pt>
                <c:pt idx="7">
                  <c:v>August</c:v>
                </c:pt>
                <c:pt idx="8">
                  <c:v>September</c:v>
                </c:pt>
                <c:pt idx="9">
                  <c:v>Október</c:v>
                </c:pt>
                <c:pt idx="10">
                  <c:v>November</c:v>
                </c:pt>
                <c:pt idx="11">
                  <c:v>December</c:v>
                </c:pt>
              </c:strCache>
            </c:strRef>
          </c:cat>
          <c:val>
            <c:numRef>
              <c:f>'NP_6.6_STM_VYVOJ_VEK'!$B$3:$B$14</c:f>
              <c:numCache>
                <c:formatCode>General</c:formatCode>
                <c:ptCount val="12"/>
                <c:pt idx="0">
                  <c:v>146</c:v>
                </c:pt>
                <c:pt idx="1">
                  <c:v>119</c:v>
                </c:pt>
                <c:pt idx="2">
                  <c:v>56</c:v>
                </c:pt>
                <c:pt idx="3">
                  <c:v>132</c:v>
                </c:pt>
                <c:pt idx="4">
                  <c:v>244</c:v>
                </c:pt>
                <c:pt idx="5">
                  <c:v>376</c:v>
                </c:pt>
                <c:pt idx="6">
                  <c:v>377</c:v>
                </c:pt>
                <c:pt idx="7">
                  <c:v>675</c:v>
                </c:pt>
                <c:pt idx="8" formatCode="#,##0">
                  <c:v>1369</c:v>
                </c:pt>
                <c:pt idx="9" formatCode="#,##0">
                  <c:v>2276</c:v>
                </c:pt>
                <c:pt idx="10" formatCode="#,##0">
                  <c:v>3370</c:v>
                </c:pt>
                <c:pt idx="11" formatCode="#,##0">
                  <c:v>1732</c:v>
                </c:pt>
              </c:numCache>
            </c:numRef>
          </c:val>
          <c:extLst>
            <c:ext xmlns:c16="http://schemas.microsoft.com/office/drawing/2014/chart" uri="{C3380CC4-5D6E-409C-BE32-E72D297353CC}">
              <c16:uniqueId val="{00000000-A05B-4317-9004-49B000F11109}"/>
            </c:ext>
          </c:extLst>
        </c:ser>
        <c:ser>
          <c:idx val="1"/>
          <c:order val="1"/>
          <c:tx>
            <c:strRef>
              <c:f>'NP_6.6_STM_VYVOJ_VEK'!$C$2</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'NP_6.6_STM_VYVOJ_VEK'!$A$3:$A$14</c:f>
              <c:strCache>
                <c:ptCount val="12"/>
                <c:pt idx="0">
                  <c:v>Január</c:v>
                </c:pt>
                <c:pt idx="1">
                  <c:v>Február</c:v>
                </c:pt>
                <c:pt idx="2">
                  <c:v>Marec </c:v>
                </c:pt>
                <c:pt idx="3">
                  <c:v>Apríl </c:v>
                </c:pt>
                <c:pt idx="4">
                  <c:v>Máj</c:v>
                </c:pt>
                <c:pt idx="5">
                  <c:v>Jún </c:v>
                </c:pt>
                <c:pt idx="6">
                  <c:v>Júl</c:v>
                </c:pt>
                <c:pt idx="7">
                  <c:v>August</c:v>
                </c:pt>
                <c:pt idx="8">
                  <c:v>September</c:v>
                </c:pt>
                <c:pt idx="9">
                  <c:v>Október</c:v>
                </c:pt>
                <c:pt idx="10">
                  <c:v>November</c:v>
                </c:pt>
                <c:pt idx="11">
                  <c:v>December</c:v>
                </c:pt>
              </c:strCache>
            </c:strRef>
          </c:cat>
          <c:val>
            <c:numRef>
              <c:f>'NP_6.6_STM_VYVOJ_VEK'!$C$3:$C$14</c:f>
              <c:numCache>
                <c:formatCode>General</c:formatCode>
                <c:ptCount val="12"/>
                <c:pt idx="0">
                  <c:v>836</c:v>
                </c:pt>
                <c:pt idx="1">
                  <c:v>709</c:v>
                </c:pt>
                <c:pt idx="2">
                  <c:v>1169</c:v>
                </c:pt>
                <c:pt idx="3" formatCode="#,##0">
                  <c:v>1664</c:v>
                </c:pt>
                <c:pt idx="4" formatCode="#,##0">
                  <c:v>2810</c:v>
                </c:pt>
                <c:pt idx="5" formatCode="#,##0">
                  <c:v>3714</c:v>
                </c:pt>
                <c:pt idx="6" formatCode="#,##0">
                  <c:v>6034</c:v>
                </c:pt>
                <c:pt idx="7" formatCode="#,##0">
                  <c:v>9089</c:v>
                </c:pt>
                <c:pt idx="8" formatCode="#,##0">
                  <c:v>13381</c:v>
                </c:pt>
                <c:pt idx="9" formatCode="#,##0">
                  <c:v>6810</c:v>
                </c:pt>
                <c:pt idx="10" formatCode="#,##0">
                  <c:v>34</c:v>
                </c:pt>
                <c:pt idx="11" formatCode="#,##0">
                  <c:v>9</c:v>
                </c:pt>
              </c:numCache>
            </c:numRef>
          </c:val>
          <c:extLst>
            <c:ext xmlns:c16="http://schemas.microsoft.com/office/drawing/2014/chart" uri="{C3380CC4-5D6E-409C-BE32-E72D297353CC}">
              <c16:uniqueId val="{00000001-A05B-4317-9004-49B000F11109}"/>
            </c:ext>
          </c:extLst>
        </c:ser>
        <c:dLbls>
          <c:dLblPos val="outEnd"/>
          <c:showLegendKey val="0"/>
          <c:showVal val="1"/>
          <c:showCatName val="0"/>
          <c:showSerName val="0"/>
          <c:showPercent val="0"/>
          <c:showBubbleSize val="0"/>
        </c:dLbls>
        <c:gapWidth val="219"/>
        <c:overlap val="-27"/>
        <c:axId val="127694639"/>
        <c:axId val="127688399"/>
      </c:barChart>
      <c:catAx>
        <c:axId val="127694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27688399"/>
        <c:crosses val="autoZero"/>
        <c:auto val="1"/>
        <c:lblAlgn val="ctr"/>
        <c:lblOffset val="100"/>
        <c:noMultiLvlLbl val="0"/>
      </c:catAx>
      <c:valAx>
        <c:axId val="127688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27694639"/>
        <c:crosses val="autoZero"/>
        <c:crossBetween val="between"/>
      </c:valAx>
      <c:spPr>
        <a:noFill/>
        <a:ln>
          <a:noFill/>
        </a:ln>
        <a:effectLst/>
      </c:spPr>
    </c:plotArea>
    <c:legend>
      <c:legendPos val="b"/>
      <c:layout>
        <c:manualLayout>
          <c:xMode val="edge"/>
          <c:yMode val="edge"/>
          <c:x val="0.28306692154810131"/>
          <c:y val="0.21861667291588552"/>
          <c:w val="0.14935247978395763"/>
          <c:h val="7.6391201099862513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1" Type="http://schemas.openxmlformats.org/officeDocument/2006/relationships/hyperlink" Target="#OBSAH!A1"/></Relationships>
</file>

<file path=xl/drawings/_rels/drawing12.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hyperlink" Target="#OBSAH!A1"/></Relationships>
</file>

<file path=xl/drawings/_rels/drawing14.xml.rels><?xml version="1.0" encoding="UTF-8" standalone="yes"?>
<Relationships xmlns="http://schemas.openxmlformats.org/package/2006/relationships"><Relationship Id="rId1" Type="http://schemas.openxmlformats.org/officeDocument/2006/relationships/hyperlink" Target="#OBSAH!A1"/></Relationships>
</file>

<file path=xl/drawings/_rels/drawing15.xml.rels><?xml version="1.0" encoding="UTF-8" standalone="yes"?>
<Relationships xmlns="http://schemas.openxmlformats.org/package/2006/relationships"><Relationship Id="rId1" Type="http://schemas.openxmlformats.org/officeDocument/2006/relationships/hyperlink" Target="#OBSAH!A1"/></Relationships>
</file>

<file path=xl/drawings/_rels/drawing16.xml.rels><?xml version="1.0" encoding="UTF-8" standalone="yes"?>
<Relationships xmlns="http://schemas.openxmlformats.org/package/2006/relationships"><Relationship Id="rId1" Type="http://schemas.openxmlformats.org/officeDocument/2006/relationships/hyperlink" Target="#OBSAH!A1"/></Relationships>
</file>

<file path=xl/drawings/_rels/drawing17.xml.rels><?xml version="1.0" encoding="UTF-8" standalone="yes"?>
<Relationships xmlns="http://schemas.openxmlformats.org/package/2006/relationships"><Relationship Id="rId1" Type="http://schemas.openxmlformats.org/officeDocument/2006/relationships/hyperlink" Target="#OBSAH!A1"/></Relationships>
</file>

<file path=xl/drawings/_rels/drawing18.xml.rels><?xml version="1.0" encoding="UTF-8" standalone="yes"?>
<Relationships xmlns="http://schemas.openxmlformats.org/package/2006/relationships"><Relationship Id="rId1" Type="http://schemas.openxmlformats.org/officeDocument/2006/relationships/hyperlink" Target="#OBSAH!A1"/></Relationships>
</file>

<file path=xl/drawings/_rels/drawing19.xml.rels><?xml version="1.0" encoding="UTF-8" standalone="yes"?>
<Relationships xmlns="http://schemas.openxmlformats.org/package/2006/relationships"><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1" Type="http://schemas.openxmlformats.org/officeDocument/2006/relationships/hyperlink" Target="#OBSAH!A1"/></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OBSAH!A1"/></Relationships>
</file>

<file path=xl/drawings/_rels/drawing21.xml.rels><?xml version="1.0" encoding="UTF-8" standalone="yes"?>
<Relationships xmlns="http://schemas.openxmlformats.org/package/2006/relationships"><Relationship Id="rId1" Type="http://schemas.openxmlformats.org/officeDocument/2006/relationships/hyperlink" Target="#OBSAH!A1"/></Relationships>
</file>

<file path=xl/drawings/_rels/drawing22.xml.rels><?xml version="1.0" encoding="UTF-8" standalone="yes"?>
<Relationships xmlns="http://schemas.openxmlformats.org/package/2006/relationships"><Relationship Id="rId1" Type="http://schemas.openxmlformats.org/officeDocument/2006/relationships/hyperlink" Target="#OBSAH!A1"/></Relationships>
</file>

<file path=xl/drawings/_rels/drawing23.xml.rels><?xml version="1.0" encoding="UTF-8" standalone="yes"?>
<Relationships xmlns="http://schemas.openxmlformats.org/package/2006/relationships"><Relationship Id="rId1" Type="http://schemas.openxmlformats.org/officeDocument/2006/relationships/hyperlink" Target="#OBSAH!A1"/></Relationships>
</file>

<file path=xl/drawings/_rels/drawing24.xml.rels><?xml version="1.0" encoding="UTF-8" standalone="yes"?>
<Relationships xmlns="http://schemas.openxmlformats.org/package/2006/relationships"><Relationship Id="rId1" Type="http://schemas.openxmlformats.org/officeDocument/2006/relationships/hyperlink" Target="#OBSAH!A1"/></Relationships>
</file>

<file path=xl/drawings/_rels/drawing25.xml.rels><?xml version="1.0" encoding="UTF-8" standalone="yes"?>
<Relationships xmlns="http://schemas.openxmlformats.org/package/2006/relationships"><Relationship Id="rId1" Type="http://schemas.openxmlformats.org/officeDocument/2006/relationships/hyperlink" Target="#OBSAH!A1"/></Relationships>
</file>

<file path=xl/drawings/_rels/drawing26.xml.rels><?xml version="1.0" encoding="UTF-8" standalone="yes"?>
<Relationships xmlns="http://schemas.openxmlformats.org/package/2006/relationships"><Relationship Id="rId1" Type="http://schemas.openxmlformats.org/officeDocument/2006/relationships/hyperlink" Target="#OBSAH!A1"/></Relationships>
</file>

<file path=xl/drawings/_rels/drawing27.xml.rels><?xml version="1.0" encoding="UTF-8" standalone="yes"?>
<Relationships xmlns="http://schemas.openxmlformats.org/package/2006/relationships"><Relationship Id="rId1" Type="http://schemas.openxmlformats.org/officeDocument/2006/relationships/hyperlink" Target="#OBSAH!A1"/></Relationships>
</file>

<file path=xl/drawings/_rels/drawing28.xml.rels><?xml version="1.0" encoding="UTF-8" standalone="yes"?>
<Relationships xmlns="http://schemas.openxmlformats.org/package/2006/relationships"><Relationship Id="rId1" Type="http://schemas.openxmlformats.org/officeDocument/2006/relationships/hyperlink" Target="#OBSAH!A1"/></Relationships>
</file>

<file path=xl/drawings/_rels/drawing29.xml.rels><?xml version="1.0" encoding="UTF-8" standalone="yes"?>
<Relationships xmlns="http://schemas.openxmlformats.org/package/2006/relationships"><Relationship Id="rId1" Type="http://schemas.openxmlformats.org/officeDocument/2006/relationships/hyperlink" Target="#OBSAH!A1"/></Relationships>
</file>

<file path=xl/drawings/_rels/drawing3.xml.rels><?xml version="1.0" encoding="UTF-8" standalone="yes"?>
<Relationships xmlns="http://schemas.openxmlformats.org/package/2006/relationships"><Relationship Id="rId1" Type="http://schemas.openxmlformats.org/officeDocument/2006/relationships/hyperlink" Target="#OBSAH!A1"/></Relationships>
</file>

<file path=xl/drawings/_rels/drawing30.xml.rels><?xml version="1.0" encoding="UTF-8" standalone="yes"?>
<Relationships xmlns="http://schemas.openxmlformats.org/package/2006/relationships"><Relationship Id="rId1" Type="http://schemas.openxmlformats.org/officeDocument/2006/relationships/hyperlink" Target="#OBSAH!A1"/></Relationships>
</file>

<file path=xl/drawings/_rels/drawing31.xml.rels><?xml version="1.0" encoding="UTF-8" standalone="yes"?>
<Relationships xmlns="http://schemas.openxmlformats.org/package/2006/relationships"><Relationship Id="rId1" Type="http://schemas.openxmlformats.org/officeDocument/2006/relationships/hyperlink" Target="#OBSAH!A1"/></Relationships>
</file>

<file path=xl/drawings/_rels/drawing32.xml.rels><?xml version="1.0" encoding="UTF-8" standalone="yes"?>
<Relationships xmlns="http://schemas.openxmlformats.org/package/2006/relationships"><Relationship Id="rId1" Type="http://schemas.openxmlformats.org/officeDocument/2006/relationships/hyperlink" Target="#OBSAH!A1"/></Relationships>
</file>

<file path=xl/drawings/_rels/drawing33.xml.rels><?xml version="1.0" encoding="UTF-8" standalone="yes"?>
<Relationships xmlns="http://schemas.openxmlformats.org/package/2006/relationships"><Relationship Id="rId1" Type="http://schemas.openxmlformats.org/officeDocument/2006/relationships/hyperlink" Target="#OBSAH!A1"/></Relationships>
</file>

<file path=xl/drawings/_rels/drawing3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OBSAH!A1"/></Relationships>
</file>

<file path=xl/drawings/_rels/drawing3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OBSAH!A1"/></Relationships>
</file>

<file path=xl/drawings/_rels/drawing36.xml.rels><?xml version="1.0" encoding="UTF-8" standalone="yes"?>
<Relationships xmlns="http://schemas.openxmlformats.org/package/2006/relationships"><Relationship Id="rId1" Type="http://schemas.openxmlformats.org/officeDocument/2006/relationships/hyperlink" Target="#OBSAH!A1"/></Relationships>
</file>

<file path=xl/drawings/_rels/drawing37.xml.rels><?xml version="1.0" encoding="UTF-8" standalone="yes"?>
<Relationships xmlns="http://schemas.openxmlformats.org/package/2006/relationships"><Relationship Id="rId1" Type="http://schemas.openxmlformats.org/officeDocument/2006/relationships/hyperlink" Target="#OBSAH!A1"/></Relationships>
</file>

<file path=xl/drawings/_rels/drawing38.xml.rels><?xml version="1.0" encoding="UTF-8" standalone="yes"?>
<Relationships xmlns="http://schemas.openxmlformats.org/package/2006/relationships"><Relationship Id="rId1" Type="http://schemas.openxmlformats.org/officeDocument/2006/relationships/hyperlink" Target="#OBSAH!A1"/></Relationships>
</file>

<file path=xl/drawings/_rels/drawing39.xml.rels><?xml version="1.0" encoding="UTF-8" standalone="yes"?>
<Relationships xmlns="http://schemas.openxmlformats.org/package/2006/relationships"><Relationship Id="rId1" Type="http://schemas.openxmlformats.org/officeDocument/2006/relationships/hyperlink" Target="#OBSAH!A1"/></Relationships>
</file>

<file path=xl/drawings/_rels/drawing4.xml.rels><?xml version="1.0" encoding="UTF-8" standalone="yes"?>
<Relationships xmlns="http://schemas.openxmlformats.org/package/2006/relationships"><Relationship Id="rId1" Type="http://schemas.openxmlformats.org/officeDocument/2006/relationships/hyperlink" Target="#OBSAH!A1"/></Relationships>
</file>

<file path=xl/drawings/_rels/drawing40.xml.rels><?xml version="1.0" encoding="UTF-8" standalone="yes"?>
<Relationships xmlns="http://schemas.openxmlformats.org/package/2006/relationships"><Relationship Id="rId1" Type="http://schemas.openxmlformats.org/officeDocument/2006/relationships/hyperlink" Target="#OBSAH!A1"/></Relationships>
</file>

<file path=xl/drawings/_rels/drawing41.xml.rels><?xml version="1.0" encoding="UTF-8" standalone="yes"?>
<Relationships xmlns="http://schemas.openxmlformats.org/package/2006/relationships"><Relationship Id="rId1" Type="http://schemas.openxmlformats.org/officeDocument/2006/relationships/hyperlink" Target="#OBSAH!A1"/></Relationships>
</file>

<file path=xl/drawings/_rels/drawing42.xml.rels><?xml version="1.0" encoding="UTF-8" standalone="yes"?>
<Relationships xmlns="http://schemas.openxmlformats.org/package/2006/relationships"><Relationship Id="rId1" Type="http://schemas.openxmlformats.org/officeDocument/2006/relationships/hyperlink" Target="#OBSAH!A1"/></Relationships>
</file>

<file path=xl/drawings/_rels/drawing43.xml.rels><?xml version="1.0" encoding="UTF-8" standalone="yes"?>
<Relationships xmlns="http://schemas.openxmlformats.org/package/2006/relationships"><Relationship Id="rId1" Type="http://schemas.openxmlformats.org/officeDocument/2006/relationships/hyperlink" Target="#OBSAH!A1"/></Relationships>
</file>

<file path=xl/drawings/_rels/drawing44.xml.rels><?xml version="1.0" encoding="UTF-8" standalone="yes"?>
<Relationships xmlns="http://schemas.openxmlformats.org/package/2006/relationships"><Relationship Id="rId1" Type="http://schemas.openxmlformats.org/officeDocument/2006/relationships/hyperlink" Target="#OBSAH!A1"/></Relationships>
</file>

<file path=xl/drawings/_rels/drawing45.xml.rels><?xml version="1.0" encoding="UTF-8" standalone="yes"?>
<Relationships xmlns="http://schemas.openxmlformats.org/package/2006/relationships"><Relationship Id="rId1" Type="http://schemas.openxmlformats.org/officeDocument/2006/relationships/hyperlink" Target="#OBSAH!A1"/></Relationships>
</file>

<file path=xl/drawings/_rels/drawing46.xml.rels><?xml version="1.0" encoding="UTF-8" standalone="yes"?>
<Relationships xmlns="http://schemas.openxmlformats.org/package/2006/relationships"><Relationship Id="rId1" Type="http://schemas.openxmlformats.org/officeDocument/2006/relationships/hyperlink" Target="#OBSAH!A1"/></Relationships>
</file>

<file path=xl/drawings/_rels/drawing47.xml.rels><?xml version="1.0" encoding="UTF-8" standalone="yes"?>
<Relationships xmlns="http://schemas.openxmlformats.org/package/2006/relationships"><Relationship Id="rId1" Type="http://schemas.openxmlformats.org/officeDocument/2006/relationships/hyperlink" Target="#OBSAH!A1"/></Relationships>
</file>

<file path=xl/drawings/_rels/drawing48.xml.rels><?xml version="1.0" encoding="UTF-8" standalone="yes"?>
<Relationships xmlns="http://schemas.openxmlformats.org/package/2006/relationships"><Relationship Id="rId1" Type="http://schemas.openxmlformats.org/officeDocument/2006/relationships/hyperlink" Target="#OBSAH!A1"/></Relationships>
</file>

<file path=xl/drawings/_rels/drawing49.xml.rels><?xml version="1.0" encoding="UTF-8" standalone="yes"?>
<Relationships xmlns="http://schemas.openxmlformats.org/package/2006/relationships"><Relationship Id="rId1" Type="http://schemas.openxmlformats.org/officeDocument/2006/relationships/hyperlink" Target="#OBSAH!A1"/></Relationships>
</file>

<file path=xl/drawings/_rels/drawing5.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1.xml"/></Relationships>
</file>

<file path=xl/drawings/_rels/drawing50.xml.rels><?xml version="1.0" encoding="UTF-8" standalone="yes"?>
<Relationships xmlns="http://schemas.openxmlformats.org/package/2006/relationships"><Relationship Id="rId1" Type="http://schemas.openxmlformats.org/officeDocument/2006/relationships/hyperlink" Target="#OBSAH!A1"/></Relationships>
</file>

<file path=xl/drawings/_rels/drawing51.xml.rels><?xml version="1.0" encoding="UTF-8" standalone="yes"?>
<Relationships xmlns="http://schemas.openxmlformats.org/package/2006/relationships"><Relationship Id="rId1" Type="http://schemas.openxmlformats.org/officeDocument/2006/relationships/hyperlink" Target="#OBSAH!A1"/></Relationships>
</file>

<file path=xl/drawings/_rels/drawing52.xml.rels><?xml version="1.0" encoding="UTF-8" standalone="yes"?>
<Relationships xmlns="http://schemas.openxmlformats.org/package/2006/relationships"><Relationship Id="rId1" Type="http://schemas.openxmlformats.org/officeDocument/2006/relationships/hyperlink" Target="#OBSAH!A1"/></Relationships>
</file>

<file path=xl/drawings/_rels/drawing53.xml.rels><?xml version="1.0" encoding="UTF-8" standalone="yes"?>
<Relationships xmlns="http://schemas.openxmlformats.org/package/2006/relationships"><Relationship Id="rId1" Type="http://schemas.openxmlformats.org/officeDocument/2006/relationships/hyperlink" Target="#OBSAH!A1"/></Relationships>
</file>

<file path=xl/drawings/_rels/drawing54.xml.rels><?xml version="1.0" encoding="UTF-8" standalone="yes"?>
<Relationships xmlns="http://schemas.openxmlformats.org/package/2006/relationships"><Relationship Id="rId1" Type="http://schemas.openxmlformats.org/officeDocument/2006/relationships/hyperlink" Target="#OBSAH!A1"/></Relationships>
</file>

<file path=xl/drawings/_rels/drawing55.xml.rels><?xml version="1.0" encoding="UTF-8" standalone="yes"?>
<Relationships xmlns="http://schemas.openxmlformats.org/package/2006/relationships"><Relationship Id="rId1" Type="http://schemas.openxmlformats.org/officeDocument/2006/relationships/hyperlink" Target="#OBSAH!A1"/></Relationships>
</file>

<file path=xl/drawings/_rels/drawing56.xml.rels><?xml version="1.0" encoding="UTF-8" standalone="yes"?>
<Relationships xmlns="http://schemas.openxmlformats.org/package/2006/relationships"><Relationship Id="rId1" Type="http://schemas.openxmlformats.org/officeDocument/2006/relationships/hyperlink" Target="#OBSAH!A1"/></Relationships>
</file>

<file path=xl/drawings/_rels/drawing57.xml.rels><?xml version="1.0" encoding="UTF-8" standalone="yes"?>
<Relationships xmlns="http://schemas.openxmlformats.org/package/2006/relationships"><Relationship Id="rId1" Type="http://schemas.openxmlformats.org/officeDocument/2006/relationships/hyperlink" Target="#OBSAH!A1"/></Relationships>
</file>

<file path=xl/drawings/_rels/drawing58.xml.rels><?xml version="1.0" encoding="UTF-8" standalone="yes"?>
<Relationships xmlns="http://schemas.openxmlformats.org/package/2006/relationships"><Relationship Id="rId1" Type="http://schemas.openxmlformats.org/officeDocument/2006/relationships/hyperlink" Target="#OBSAH!A1"/></Relationships>
</file>

<file path=xl/drawings/_rels/drawing59.xml.rels><?xml version="1.0" encoding="UTF-8" standalone="yes"?>
<Relationships xmlns="http://schemas.openxmlformats.org/package/2006/relationships"><Relationship Id="rId1" Type="http://schemas.openxmlformats.org/officeDocument/2006/relationships/hyperlink" Target="#OBSAH!A1"/></Relationships>
</file>

<file path=xl/drawings/_rels/drawing6.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2.xml"/></Relationships>
</file>

<file path=xl/drawings/_rels/drawing60.xml.rels><?xml version="1.0" encoding="UTF-8" standalone="yes"?>
<Relationships xmlns="http://schemas.openxmlformats.org/package/2006/relationships"><Relationship Id="rId1" Type="http://schemas.openxmlformats.org/officeDocument/2006/relationships/hyperlink" Target="#OBSAH!A1"/></Relationships>
</file>

<file path=xl/drawings/_rels/drawing61.xml.rels><?xml version="1.0" encoding="UTF-8" standalone="yes"?>
<Relationships xmlns="http://schemas.openxmlformats.org/package/2006/relationships"><Relationship Id="rId1" Type="http://schemas.openxmlformats.org/officeDocument/2006/relationships/hyperlink" Target="#OBSAH!A1"/></Relationships>
</file>

<file path=xl/drawings/_rels/drawing62.xml.rels><?xml version="1.0" encoding="UTF-8" standalone="yes"?>
<Relationships xmlns="http://schemas.openxmlformats.org/package/2006/relationships"><Relationship Id="rId1" Type="http://schemas.openxmlformats.org/officeDocument/2006/relationships/hyperlink" Target="#OBSAH!A1"/></Relationships>
</file>

<file path=xl/drawings/_rels/drawing63.xml.rels><?xml version="1.0" encoding="UTF-8" standalone="yes"?>
<Relationships xmlns="http://schemas.openxmlformats.org/package/2006/relationships"><Relationship Id="rId1" Type="http://schemas.openxmlformats.org/officeDocument/2006/relationships/hyperlink" Target="#OBSAH!A1"/></Relationships>
</file>

<file path=xl/drawings/_rels/drawing64.xml.rels><?xml version="1.0" encoding="UTF-8" standalone="yes"?>
<Relationships xmlns="http://schemas.openxmlformats.org/package/2006/relationships"><Relationship Id="rId1" Type="http://schemas.openxmlformats.org/officeDocument/2006/relationships/hyperlink" Target="#OBSAH!A1"/></Relationships>
</file>

<file path=xl/drawings/_rels/drawing65.xml.rels><?xml version="1.0" encoding="UTF-8" standalone="yes"?>
<Relationships xmlns="http://schemas.openxmlformats.org/package/2006/relationships"><Relationship Id="rId1" Type="http://schemas.openxmlformats.org/officeDocument/2006/relationships/hyperlink" Target="#OBSAH!A1"/></Relationships>
</file>

<file path=xl/drawings/_rels/drawing66.xml.rels><?xml version="1.0" encoding="UTF-8" standalone="yes"?>
<Relationships xmlns="http://schemas.openxmlformats.org/package/2006/relationships"><Relationship Id="rId1" Type="http://schemas.openxmlformats.org/officeDocument/2006/relationships/hyperlink" Target="#OBSAH!A1"/></Relationships>
</file>

<file path=xl/drawings/_rels/drawing67.xml.rels><?xml version="1.0" encoding="UTF-8" standalone="yes"?>
<Relationships xmlns="http://schemas.openxmlformats.org/package/2006/relationships"><Relationship Id="rId1" Type="http://schemas.openxmlformats.org/officeDocument/2006/relationships/hyperlink" Target="#OBSAH!A1"/></Relationships>
</file>

<file path=xl/drawings/_rels/drawing68.xml.rels><?xml version="1.0" encoding="UTF-8" standalone="yes"?>
<Relationships xmlns="http://schemas.openxmlformats.org/package/2006/relationships"><Relationship Id="rId1" Type="http://schemas.openxmlformats.org/officeDocument/2006/relationships/hyperlink" Target="#OBSAH!A1"/></Relationships>
</file>

<file path=xl/drawings/_rels/drawing69.xml.rels><?xml version="1.0" encoding="UTF-8" standalone="yes"?>
<Relationships xmlns="http://schemas.openxmlformats.org/package/2006/relationships"><Relationship Id="rId1" Type="http://schemas.openxmlformats.org/officeDocument/2006/relationships/hyperlink" Target="#OBSAH!A1"/></Relationships>
</file>

<file path=xl/drawings/_rels/drawing7.xml.rels><?xml version="1.0" encoding="UTF-8" standalone="yes"?>
<Relationships xmlns="http://schemas.openxmlformats.org/package/2006/relationships"><Relationship Id="rId1" Type="http://schemas.openxmlformats.org/officeDocument/2006/relationships/hyperlink" Target="#OBSAH!A1"/></Relationships>
</file>

<file path=xl/drawings/_rels/drawing70.xml.rels><?xml version="1.0" encoding="UTF-8" standalone="yes"?>
<Relationships xmlns="http://schemas.openxmlformats.org/package/2006/relationships"><Relationship Id="rId1" Type="http://schemas.openxmlformats.org/officeDocument/2006/relationships/hyperlink" Target="#OBSAH!A1"/></Relationships>
</file>

<file path=xl/drawings/_rels/drawing71.xml.rels><?xml version="1.0" encoding="UTF-8" standalone="yes"?>
<Relationships xmlns="http://schemas.openxmlformats.org/package/2006/relationships"><Relationship Id="rId1" Type="http://schemas.openxmlformats.org/officeDocument/2006/relationships/hyperlink" Target="#OBSAH!A1"/></Relationships>
</file>

<file path=xl/drawings/_rels/drawing72.xml.rels><?xml version="1.0" encoding="UTF-8" standalone="yes"?>
<Relationships xmlns="http://schemas.openxmlformats.org/package/2006/relationships"><Relationship Id="rId1" Type="http://schemas.openxmlformats.org/officeDocument/2006/relationships/hyperlink" Target="#OBSAH!A1"/></Relationships>
</file>

<file path=xl/drawings/_rels/drawing73.xml.rels><?xml version="1.0" encoding="UTF-8" standalone="yes"?>
<Relationships xmlns="http://schemas.openxmlformats.org/package/2006/relationships"><Relationship Id="rId1" Type="http://schemas.openxmlformats.org/officeDocument/2006/relationships/hyperlink" Target="#OBSAH!A1"/></Relationships>
</file>

<file path=xl/drawings/_rels/drawing74.xml.rels><?xml version="1.0" encoding="UTF-8" standalone="yes"?>
<Relationships xmlns="http://schemas.openxmlformats.org/package/2006/relationships"><Relationship Id="rId1" Type="http://schemas.openxmlformats.org/officeDocument/2006/relationships/hyperlink" Target="#OBSAH!A1"/></Relationships>
</file>

<file path=xl/drawings/_rels/drawing75.xml.rels><?xml version="1.0" encoding="UTF-8" standalone="yes"?>
<Relationships xmlns="http://schemas.openxmlformats.org/package/2006/relationships"><Relationship Id="rId1" Type="http://schemas.openxmlformats.org/officeDocument/2006/relationships/hyperlink" Target="#OBSAH!A1"/></Relationships>
</file>

<file path=xl/drawings/_rels/drawing76.xml.rels><?xml version="1.0" encoding="UTF-8" standalone="yes"?>
<Relationships xmlns="http://schemas.openxmlformats.org/package/2006/relationships"><Relationship Id="rId1" Type="http://schemas.openxmlformats.org/officeDocument/2006/relationships/hyperlink" Target="#OBSAH!A1"/></Relationships>
</file>

<file path=xl/drawings/_rels/drawing77.xml.rels><?xml version="1.0" encoding="UTF-8" standalone="yes"?>
<Relationships xmlns="http://schemas.openxmlformats.org/package/2006/relationships"><Relationship Id="rId1" Type="http://schemas.openxmlformats.org/officeDocument/2006/relationships/hyperlink" Target="#OBSAH!A1"/></Relationships>
</file>

<file path=xl/drawings/_rels/drawing8.xml.rels><?xml version="1.0" encoding="UTF-8" standalone="yes"?>
<Relationships xmlns="http://schemas.openxmlformats.org/package/2006/relationships"><Relationship Id="rId1" Type="http://schemas.openxmlformats.org/officeDocument/2006/relationships/hyperlink" Target="#OBSAH!A1"/></Relationships>
</file>

<file path=xl/drawings/_rels/drawing9.xml.rels><?xml version="1.0" encoding="UTF-8" standalone="yes"?>
<Relationships xmlns="http://schemas.openxmlformats.org/package/2006/relationships"><Relationship Id="rId1" Type="http://schemas.openxmlformats.org/officeDocument/2006/relationships/hyperlink" Target="#OBSAH!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1359969</xdr:colOff>
      <xdr:row>7</xdr:row>
      <xdr:rowOff>76200</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 y="47625"/>
          <a:ext cx="1293294" cy="1295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18</xdr:row>
      <xdr:rowOff>228599</xdr:rowOff>
    </xdr:from>
    <xdr:to>
      <xdr:col>7</xdr:col>
      <xdr:colOff>47625</xdr:colOff>
      <xdr:row>40</xdr:row>
      <xdr:rowOff>28574</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0</xdr:row>
      <xdr:rowOff>190500</xdr:rowOff>
    </xdr:from>
    <xdr:to>
      <xdr:col>9</xdr:col>
      <xdr:colOff>457200</xdr:colOff>
      <xdr:row>2</xdr:row>
      <xdr:rowOff>0</xdr:rowOff>
    </xdr:to>
    <xdr:sp macro="" textlink="">
      <xdr:nvSpPr>
        <xdr:cNvPr id="4" name="Zaoblený obdĺžnik 3">
          <a:hlinkClick xmlns:r="http://schemas.openxmlformats.org/officeDocument/2006/relationships" r:id="rId2"/>
        </xdr:cNvPr>
        <xdr:cNvSpPr/>
      </xdr:nvSpPr>
      <xdr:spPr>
        <a:xfrm>
          <a:off x="1587817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352425</xdr:colOff>
      <xdr:row>0</xdr:row>
      <xdr:rowOff>209550</xdr:rowOff>
    </xdr:from>
    <xdr:to>
      <xdr:col>13</xdr:col>
      <xdr:colOff>542925</xdr:colOff>
      <xdr:row>2</xdr:row>
      <xdr:rowOff>47625</xdr:rowOff>
    </xdr:to>
    <xdr:sp macro="" textlink="">
      <xdr:nvSpPr>
        <xdr:cNvPr id="4" name="Zaoblený obdĺžnik 3">
          <a:hlinkClick xmlns:r="http://schemas.openxmlformats.org/officeDocument/2006/relationships" r:id="rId1"/>
        </xdr:cNvPr>
        <xdr:cNvSpPr/>
      </xdr:nvSpPr>
      <xdr:spPr>
        <a:xfrm>
          <a:off x="1936432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171451</xdr:colOff>
      <xdr:row>15</xdr:row>
      <xdr:rowOff>95250</xdr:rowOff>
    </xdr:from>
    <xdr:to>
      <xdr:col>2</xdr:col>
      <xdr:colOff>1971675</xdr:colOff>
      <xdr:row>31</xdr:row>
      <xdr:rowOff>152400</xdr:rowOff>
    </xdr:to>
    <xdr:graphicFrame macro="">
      <xdr:nvGraphicFramePr>
        <xdr:cNvPr id="2" name="Graf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0</xdr:row>
      <xdr:rowOff>209550</xdr:rowOff>
    </xdr:from>
    <xdr:to>
      <xdr:col>6</xdr:col>
      <xdr:colOff>180975</xdr:colOff>
      <xdr:row>2</xdr:row>
      <xdr:rowOff>152400</xdr:rowOff>
    </xdr:to>
    <xdr:sp macro="" textlink="">
      <xdr:nvSpPr>
        <xdr:cNvPr id="4" name="Zaoblený obdĺžnik 3">
          <a:hlinkClick xmlns:r="http://schemas.openxmlformats.org/officeDocument/2006/relationships" r:id="rId2"/>
        </xdr:cNvPr>
        <xdr:cNvSpPr/>
      </xdr:nvSpPr>
      <xdr:spPr>
        <a:xfrm>
          <a:off x="954405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400050</xdr:colOff>
      <xdr:row>0</xdr:row>
      <xdr:rowOff>180975</xdr:rowOff>
    </xdr:from>
    <xdr:to>
      <xdr:col>9</xdr:col>
      <xdr:colOff>590550</xdr:colOff>
      <xdr:row>2</xdr:row>
      <xdr:rowOff>161925</xdr:rowOff>
    </xdr:to>
    <xdr:sp macro="" textlink="">
      <xdr:nvSpPr>
        <xdr:cNvPr id="3" name="Zaoblený obdĺžnik 2">
          <a:hlinkClick xmlns:r="http://schemas.openxmlformats.org/officeDocument/2006/relationships" r:id="rId1"/>
        </xdr:cNvPr>
        <xdr:cNvSpPr/>
      </xdr:nvSpPr>
      <xdr:spPr>
        <a:xfrm>
          <a:off x="189833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390525</xdr:colOff>
      <xdr:row>0</xdr:row>
      <xdr:rowOff>276225</xdr:rowOff>
    </xdr:from>
    <xdr:to>
      <xdr:col>17</xdr:col>
      <xdr:colOff>581025</xdr:colOff>
      <xdr:row>2</xdr:row>
      <xdr:rowOff>123825</xdr:rowOff>
    </xdr:to>
    <xdr:sp macro="" textlink="">
      <xdr:nvSpPr>
        <xdr:cNvPr id="4" name="Zaoblený obdĺžnik 3">
          <a:hlinkClick xmlns:r="http://schemas.openxmlformats.org/officeDocument/2006/relationships" r:id="rId1"/>
        </xdr:cNvPr>
        <xdr:cNvSpPr/>
      </xdr:nvSpPr>
      <xdr:spPr>
        <a:xfrm>
          <a:off x="21088350"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361950</xdr:colOff>
      <xdr:row>0</xdr:row>
      <xdr:rowOff>247650</xdr:rowOff>
    </xdr:from>
    <xdr:to>
      <xdr:col>7</xdr:col>
      <xdr:colOff>552450</xdr:colOff>
      <xdr:row>2</xdr:row>
      <xdr:rowOff>47625</xdr:rowOff>
    </xdr:to>
    <xdr:sp macro="" textlink="">
      <xdr:nvSpPr>
        <xdr:cNvPr id="2" name="Zaoblený obdĺžnik 1">
          <a:hlinkClick xmlns:r="http://schemas.openxmlformats.org/officeDocument/2006/relationships" r:id="rId1"/>
        </xdr:cNvPr>
        <xdr:cNvSpPr/>
      </xdr:nvSpPr>
      <xdr:spPr>
        <a:xfrm>
          <a:off x="861060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190500</xdr:colOff>
      <xdr:row>2</xdr:row>
      <xdr:rowOff>209550</xdr:rowOff>
    </xdr:to>
    <xdr:sp macro="" textlink="">
      <xdr:nvSpPr>
        <xdr:cNvPr id="2" name="Zaoblený obdĺžnik 1">
          <a:hlinkClick xmlns:r="http://schemas.openxmlformats.org/officeDocument/2006/relationships" r:id="rId1"/>
        </xdr:cNvPr>
        <xdr:cNvSpPr/>
      </xdr:nvSpPr>
      <xdr:spPr>
        <a:xfrm>
          <a:off x="115252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247650</xdr:colOff>
      <xdr:row>0</xdr:row>
      <xdr:rowOff>142875</xdr:rowOff>
    </xdr:from>
    <xdr:to>
      <xdr:col>19</xdr:col>
      <xdr:colOff>438150</xdr:colOff>
      <xdr:row>1</xdr:row>
      <xdr:rowOff>114300</xdr:rowOff>
    </xdr:to>
    <xdr:sp macro="" textlink="">
      <xdr:nvSpPr>
        <xdr:cNvPr id="2" name="Zaoblený obdĺžnik 1">
          <a:hlinkClick xmlns:r="http://schemas.openxmlformats.org/officeDocument/2006/relationships" r:id="rId1"/>
        </xdr:cNvPr>
        <xdr:cNvSpPr/>
      </xdr:nvSpPr>
      <xdr:spPr>
        <a:xfrm>
          <a:off x="191452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523875</xdr:colOff>
      <xdr:row>0</xdr:row>
      <xdr:rowOff>190500</xdr:rowOff>
    </xdr:from>
    <xdr:to>
      <xdr:col>9</xdr:col>
      <xdr:colOff>28575</xdr:colOff>
      <xdr:row>1</xdr:row>
      <xdr:rowOff>0</xdr:rowOff>
    </xdr:to>
    <xdr:sp macro="" textlink="">
      <xdr:nvSpPr>
        <xdr:cNvPr id="2" name="Zaoblený obdĺžnik 1">
          <a:hlinkClick xmlns:r="http://schemas.openxmlformats.org/officeDocument/2006/relationships" r:id="rId1"/>
        </xdr:cNvPr>
        <xdr:cNvSpPr/>
      </xdr:nvSpPr>
      <xdr:spPr>
        <a:xfrm>
          <a:off x="8991600"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466725</xdr:colOff>
      <xdr:row>0</xdr:row>
      <xdr:rowOff>238125</xdr:rowOff>
    </xdr:from>
    <xdr:to>
      <xdr:col>6</xdr:col>
      <xdr:colOff>657225</xdr:colOff>
      <xdr:row>2</xdr:row>
      <xdr:rowOff>9525</xdr:rowOff>
    </xdr:to>
    <xdr:sp macro="" textlink="">
      <xdr:nvSpPr>
        <xdr:cNvPr id="2" name="Zaoblený obdĺžnik 1">
          <a:hlinkClick xmlns:r="http://schemas.openxmlformats.org/officeDocument/2006/relationships" r:id="rId1"/>
        </xdr:cNvPr>
        <xdr:cNvSpPr/>
      </xdr:nvSpPr>
      <xdr:spPr>
        <a:xfrm>
          <a:off x="9067800"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0</xdr:row>
      <xdr:rowOff>209550</xdr:rowOff>
    </xdr:from>
    <xdr:to>
      <xdr:col>13</xdr:col>
      <xdr:colOff>590550</xdr:colOff>
      <xdr:row>2</xdr:row>
      <xdr:rowOff>104775</xdr:rowOff>
    </xdr:to>
    <xdr:sp macro="" textlink="">
      <xdr:nvSpPr>
        <xdr:cNvPr id="2" name="Zaoblený obdĺžnik 1">
          <a:hlinkClick xmlns:r="http://schemas.openxmlformats.org/officeDocument/2006/relationships" r:id="rId1"/>
        </xdr:cNvPr>
        <xdr:cNvSpPr/>
      </xdr:nvSpPr>
      <xdr:spPr>
        <a:xfrm>
          <a:off x="903922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oneCellAnchor>
    <xdr:from>
      <xdr:col>13</xdr:col>
      <xdr:colOff>552450</xdr:colOff>
      <xdr:row>3</xdr:row>
      <xdr:rowOff>142875</xdr:rowOff>
    </xdr:from>
    <xdr:ext cx="184731" cy="264560"/>
    <xdr:sp macro="" textlink="">
      <xdr:nvSpPr>
        <xdr:cNvPr id="3" name="BlokTextu 2"/>
        <xdr:cNvSpPr txBox="1"/>
      </xdr:nvSpPr>
      <xdr:spPr>
        <a:xfrm>
          <a:off x="1056322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8</xdr:col>
      <xdr:colOff>466725</xdr:colOff>
      <xdr:row>0</xdr:row>
      <xdr:rowOff>276225</xdr:rowOff>
    </xdr:from>
    <xdr:to>
      <xdr:col>10</xdr:col>
      <xdr:colOff>657225</xdr:colOff>
      <xdr:row>2</xdr:row>
      <xdr:rowOff>95250</xdr:rowOff>
    </xdr:to>
    <xdr:sp macro="" textlink="">
      <xdr:nvSpPr>
        <xdr:cNvPr id="2" name="Zaoblený obdĺžnik 1">
          <a:hlinkClick xmlns:r="http://schemas.openxmlformats.org/officeDocument/2006/relationships" r:id="rId1"/>
        </xdr:cNvPr>
        <xdr:cNvSpPr/>
      </xdr:nvSpPr>
      <xdr:spPr>
        <a:xfrm>
          <a:off x="12887325"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85726</xdr:colOff>
      <xdr:row>14</xdr:row>
      <xdr:rowOff>1</xdr:rowOff>
    </xdr:from>
    <xdr:to>
      <xdr:col>7</xdr:col>
      <xdr:colOff>1123950</xdr:colOff>
      <xdr:row>36</xdr:row>
      <xdr:rowOff>76200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16</xdr:col>
      <xdr:colOff>390525</xdr:colOff>
      <xdr:row>0</xdr:row>
      <xdr:rowOff>247650</xdr:rowOff>
    </xdr:from>
    <xdr:to>
      <xdr:col>18</xdr:col>
      <xdr:colOff>438150</xdr:colOff>
      <xdr:row>1</xdr:row>
      <xdr:rowOff>190500</xdr:rowOff>
    </xdr:to>
    <xdr:sp macro="" textlink="">
      <xdr:nvSpPr>
        <xdr:cNvPr id="2" name="Zaoblený obdĺžnik 1">
          <a:hlinkClick xmlns:r="http://schemas.openxmlformats.org/officeDocument/2006/relationships" r:id="rId1"/>
        </xdr:cNvPr>
        <xdr:cNvSpPr/>
      </xdr:nvSpPr>
      <xdr:spPr>
        <a:xfrm>
          <a:off x="1663065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390525</xdr:colOff>
      <xdr:row>0</xdr:row>
      <xdr:rowOff>276225</xdr:rowOff>
    </xdr:from>
    <xdr:to>
      <xdr:col>19</xdr:col>
      <xdr:colOff>581025</xdr:colOff>
      <xdr:row>2</xdr:row>
      <xdr:rowOff>190500</xdr:rowOff>
    </xdr:to>
    <xdr:sp macro="" textlink="">
      <xdr:nvSpPr>
        <xdr:cNvPr id="2" name="Zaoblený obdĺžnik 1">
          <a:hlinkClick xmlns:r="http://schemas.openxmlformats.org/officeDocument/2006/relationships" r:id="rId1"/>
        </xdr:cNvPr>
        <xdr:cNvSpPr/>
      </xdr:nvSpPr>
      <xdr:spPr>
        <a:xfrm>
          <a:off x="20383500"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21</xdr:col>
      <xdr:colOff>304800</xdr:colOff>
      <xdr:row>0</xdr:row>
      <xdr:rowOff>228600</xdr:rowOff>
    </xdr:from>
    <xdr:to>
      <xdr:col>23</xdr:col>
      <xdr:colOff>495300</xdr:colOff>
      <xdr:row>2</xdr:row>
      <xdr:rowOff>190500</xdr:rowOff>
    </xdr:to>
    <xdr:sp macro="" textlink="">
      <xdr:nvSpPr>
        <xdr:cNvPr id="2" name="Zaoblený obdĺžnik 1">
          <a:hlinkClick xmlns:r="http://schemas.openxmlformats.org/officeDocument/2006/relationships" r:id="rId1"/>
        </xdr:cNvPr>
        <xdr:cNvSpPr/>
      </xdr:nvSpPr>
      <xdr:spPr>
        <a:xfrm>
          <a:off x="19735800"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361950</xdr:colOff>
      <xdr:row>0</xdr:row>
      <xdr:rowOff>180975</xdr:rowOff>
    </xdr:from>
    <xdr:to>
      <xdr:col>7</xdr:col>
      <xdr:colOff>552450</xdr:colOff>
      <xdr:row>2</xdr:row>
      <xdr:rowOff>95250</xdr:rowOff>
    </xdr:to>
    <xdr:sp macro="" textlink="">
      <xdr:nvSpPr>
        <xdr:cNvPr id="2" name="Zaoblený obdĺžnik 1">
          <a:hlinkClick xmlns:r="http://schemas.openxmlformats.org/officeDocument/2006/relationships" r:id="rId1"/>
        </xdr:cNvPr>
        <xdr:cNvSpPr/>
      </xdr:nvSpPr>
      <xdr:spPr>
        <a:xfrm>
          <a:off x="1088707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47625</xdr:colOff>
      <xdr:row>0</xdr:row>
      <xdr:rowOff>209550</xdr:rowOff>
    </xdr:from>
    <xdr:to>
      <xdr:col>6</xdr:col>
      <xdr:colOff>590550</xdr:colOff>
      <xdr:row>2</xdr:row>
      <xdr:rowOff>142875</xdr:rowOff>
    </xdr:to>
    <xdr:sp macro="" textlink="">
      <xdr:nvSpPr>
        <xdr:cNvPr id="2" name="Zaoblený obdĺžnik 1">
          <a:hlinkClick xmlns:r="http://schemas.openxmlformats.org/officeDocument/2006/relationships" r:id="rId1"/>
        </xdr:cNvPr>
        <xdr:cNvSpPr/>
      </xdr:nvSpPr>
      <xdr:spPr>
        <a:xfrm>
          <a:off x="1008697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23</xdr:col>
      <xdr:colOff>180975</xdr:colOff>
      <xdr:row>0</xdr:row>
      <xdr:rowOff>104775</xdr:rowOff>
    </xdr:from>
    <xdr:to>
      <xdr:col>25</xdr:col>
      <xdr:colOff>371475</xdr:colOff>
      <xdr:row>1</xdr:row>
      <xdr:rowOff>161925</xdr:rowOff>
    </xdr:to>
    <xdr:sp macro="" textlink="">
      <xdr:nvSpPr>
        <xdr:cNvPr id="2" name="Zaoblený obdĺžnik 1">
          <a:hlinkClick xmlns:r="http://schemas.openxmlformats.org/officeDocument/2006/relationships" r:id="rId1"/>
        </xdr:cNvPr>
        <xdr:cNvSpPr/>
      </xdr:nvSpPr>
      <xdr:spPr>
        <a:xfrm>
          <a:off x="17411700" y="1047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314325</xdr:colOff>
      <xdr:row>0</xdr:row>
      <xdr:rowOff>228600</xdr:rowOff>
    </xdr:from>
    <xdr:to>
      <xdr:col>13</xdr:col>
      <xdr:colOff>504825</xdr:colOff>
      <xdr:row>2</xdr:row>
      <xdr:rowOff>171450</xdr:rowOff>
    </xdr:to>
    <xdr:sp macro="" textlink="">
      <xdr:nvSpPr>
        <xdr:cNvPr id="2" name="Zaoblený obdĺžnik 1">
          <a:hlinkClick xmlns:r="http://schemas.openxmlformats.org/officeDocument/2006/relationships" r:id="rId1"/>
        </xdr:cNvPr>
        <xdr:cNvSpPr/>
      </xdr:nvSpPr>
      <xdr:spPr>
        <a:xfrm>
          <a:off x="1191577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25</xdr:col>
      <xdr:colOff>400050</xdr:colOff>
      <xdr:row>0</xdr:row>
      <xdr:rowOff>161925</xdr:rowOff>
    </xdr:from>
    <xdr:to>
      <xdr:col>27</xdr:col>
      <xdr:colOff>590550</xdr:colOff>
      <xdr:row>2</xdr:row>
      <xdr:rowOff>66675</xdr:rowOff>
    </xdr:to>
    <xdr:sp macro="" textlink="">
      <xdr:nvSpPr>
        <xdr:cNvPr id="2" name="Zaoblený obdĺžnik 1">
          <a:hlinkClick xmlns:r="http://schemas.openxmlformats.org/officeDocument/2006/relationships" r:id="rId1"/>
        </xdr:cNvPr>
        <xdr:cNvSpPr/>
      </xdr:nvSpPr>
      <xdr:spPr>
        <a:xfrm>
          <a:off x="207264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17</xdr:col>
      <xdr:colOff>161925</xdr:colOff>
      <xdr:row>0</xdr:row>
      <xdr:rowOff>171450</xdr:rowOff>
    </xdr:from>
    <xdr:to>
      <xdr:col>21</xdr:col>
      <xdr:colOff>228600</xdr:colOff>
      <xdr:row>2</xdr:row>
      <xdr:rowOff>133350</xdr:rowOff>
    </xdr:to>
    <xdr:sp macro="" textlink="">
      <xdr:nvSpPr>
        <xdr:cNvPr id="2" name="Zaoblený obdĺžnik 1">
          <a:hlinkClick xmlns:r="http://schemas.openxmlformats.org/officeDocument/2006/relationships" r:id="rId1"/>
        </xdr:cNvPr>
        <xdr:cNvSpPr/>
      </xdr:nvSpPr>
      <xdr:spPr>
        <a:xfrm>
          <a:off x="18878550"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0</xdr:row>
      <xdr:rowOff>142875</xdr:rowOff>
    </xdr:from>
    <xdr:to>
      <xdr:col>1</xdr:col>
      <xdr:colOff>1771650</xdr:colOff>
      <xdr:row>2</xdr:row>
      <xdr:rowOff>85725</xdr:rowOff>
    </xdr:to>
    <xdr:sp macro="" textlink="">
      <xdr:nvSpPr>
        <xdr:cNvPr id="3" name="Zaoblený obdĺžnik 2">
          <a:hlinkClick xmlns:r="http://schemas.openxmlformats.org/officeDocument/2006/relationships" r:id="rId1"/>
        </xdr:cNvPr>
        <xdr:cNvSpPr/>
      </xdr:nvSpPr>
      <xdr:spPr>
        <a:xfrm>
          <a:off x="93154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352425</xdr:colOff>
      <xdr:row>0</xdr:row>
      <xdr:rowOff>161925</xdr:rowOff>
    </xdr:from>
    <xdr:to>
      <xdr:col>5</xdr:col>
      <xdr:colOff>542925</xdr:colOff>
      <xdr:row>1</xdr:row>
      <xdr:rowOff>95250</xdr:rowOff>
    </xdr:to>
    <xdr:sp macro="" textlink="">
      <xdr:nvSpPr>
        <xdr:cNvPr id="2" name="Zaoblený obdĺžnik 1">
          <a:hlinkClick xmlns:r="http://schemas.openxmlformats.org/officeDocument/2006/relationships" r:id="rId1"/>
        </xdr:cNvPr>
        <xdr:cNvSpPr/>
      </xdr:nvSpPr>
      <xdr:spPr>
        <a:xfrm>
          <a:off x="61722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19</xdr:col>
      <xdr:colOff>247650</xdr:colOff>
      <xdr:row>0</xdr:row>
      <xdr:rowOff>190500</xdr:rowOff>
    </xdr:from>
    <xdr:to>
      <xdr:col>21</xdr:col>
      <xdr:colOff>438150</xdr:colOff>
      <xdr:row>1</xdr:row>
      <xdr:rowOff>152400</xdr:rowOff>
    </xdr:to>
    <xdr:sp macro="" textlink="">
      <xdr:nvSpPr>
        <xdr:cNvPr id="2" name="Zaoblený obdĺžnik 1">
          <a:hlinkClick xmlns:r="http://schemas.openxmlformats.org/officeDocument/2006/relationships" r:id="rId1"/>
        </xdr:cNvPr>
        <xdr:cNvSpPr/>
      </xdr:nvSpPr>
      <xdr:spPr>
        <a:xfrm>
          <a:off x="1913572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25</xdr:col>
      <xdr:colOff>323850</xdr:colOff>
      <xdr:row>0</xdr:row>
      <xdr:rowOff>180975</xdr:rowOff>
    </xdr:from>
    <xdr:to>
      <xdr:col>27</xdr:col>
      <xdr:colOff>514350</xdr:colOff>
      <xdr:row>2</xdr:row>
      <xdr:rowOff>104775</xdr:rowOff>
    </xdr:to>
    <xdr:sp macro="" textlink="">
      <xdr:nvSpPr>
        <xdr:cNvPr id="2" name="Zaoblený obdĺžnik 1">
          <a:hlinkClick xmlns:r="http://schemas.openxmlformats.org/officeDocument/2006/relationships" r:id="rId1"/>
        </xdr:cNvPr>
        <xdr:cNvSpPr/>
      </xdr:nvSpPr>
      <xdr:spPr>
        <a:xfrm>
          <a:off x="219932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400050</xdr:colOff>
      <xdr:row>0</xdr:row>
      <xdr:rowOff>247650</xdr:rowOff>
    </xdr:from>
    <xdr:to>
      <xdr:col>11</xdr:col>
      <xdr:colOff>590550</xdr:colOff>
      <xdr:row>1</xdr:row>
      <xdr:rowOff>142875</xdr:rowOff>
    </xdr:to>
    <xdr:sp macro="" textlink="">
      <xdr:nvSpPr>
        <xdr:cNvPr id="2" name="Zaoblený obdĺžnik 1">
          <a:hlinkClick xmlns:r="http://schemas.openxmlformats.org/officeDocument/2006/relationships" r:id="rId1"/>
        </xdr:cNvPr>
        <xdr:cNvSpPr/>
      </xdr:nvSpPr>
      <xdr:spPr>
        <a:xfrm>
          <a:off x="13973175"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314325</xdr:colOff>
      <xdr:row>0</xdr:row>
      <xdr:rowOff>228600</xdr:rowOff>
    </xdr:from>
    <xdr:to>
      <xdr:col>7</xdr:col>
      <xdr:colOff>504825</xdr:colOff>
      <xdr:row>1</xdr:row>
      <xdr:rowOff>161925</xdr:rowOff>
    </xdr:to>
    <xdr:sp macro="" textlink="">
      <xdr:nvSpPr>
        <xdr:cNvPr id="2" name="Zaoblený obdĺžnik 1">
          <a:hlinkClick xmlns:r="http://schemas.openxmlformats.org/officeDocument/2006/relationships" r:id="rId1"/>
        </xdr:cNvPr>
        <xdr:cNvSpPr/>
      </xdr:nvSpPr>
      <xdr:spPr>
        <a:xfrm>
          <a:off x="1334452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9525</xdr:colOff>
      <xdr:row>35</xdr:row>
      <xdr:rowOff>66675</xdr:rowOff>
    </xdr:from>
    <xdr:to>
      <xdr:col>5</xdr:col>
      <xdr:colOff>9525</xdr:colOff>
      <xdr:row>55</xdr:row>
      <xdr:rowOff>125507</xdr:rowOff>
    </xdr:to>
    <xdr:graphicFrame macro="">
      <xdr:nvGraphicFramePr>
        <xdr:cNvPr id="4" name="Graf 3">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304800</xdr:colOff>
      <xdr:row>0</xdr:row>
      <xdr:rowOff>152400</xdr:rowOff>
    </xdr:from>
    <xdr:to>
      <xdr:col>11</xdr:col>
      <xdr:colOff>295275</xdr:colOff>
      <xdr:row>1</xdr:row>
      <xdr:rowOff>76200</xdr:rowOff>
    </xdr:to>
    <xdr:sp macro="" textlink="">
      <xdr:nvSpPr>
        <xdr:cNvPr id="2" name="Zaoblený obdĺžnik 1">
          <a:hlinkClick xmlns:r="http://schemas.openxmlformats.org/officeDocument/2006/relationships" r:id="rId1"/>
        </xdr:cNvPr>
        <xdr:cNvSpPr/>
      </xdr:nvSpPr>
      <xdr:spPr>
        <a:xfrm>
          <a:off x="1365885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19051</xdr:colOff>
      <xdr:row>16</xdr:row>
      <xdr:rowOff>76200</xdr:rowOff>
    </xdr:from>
    <xdr:to>
      <xdr:col>3</xdr:col>
      <xdr:colOff>47626</xdr:colOff>
      <xdr:row>33</xdr:row>
      <xdr:rowOff>190500</xdr:rowOff>
    </xdr:to>
    <xdr:graphicFrame macro="">
      <xdr:nvGraphicFramePr>
        <xdr:cNvPr id="7" name="Graf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5</xdr:col>
      <xdr:colOff>409575</xdr:colOff>
      <xdr:row>0</xdr:row>
      <xdr:rowOff>180975</xdr:rowOff>
    </xdr:from>
    <xdr:to>
      <xdr:col>7</xdr:col>
      <xdr:colOff>600075</xdr:colOff>
      <xdr:row>1</xdr:row>
      <xdr:rowOff>209550</xdr:rowOff>
    </xdr:to>
    <xdr:sp macro="" textlink="">
      <xdr:nvSpPr>
        <xdr:cNvPr id="2" name="Zaoblený obdĺžnik 1">
          <a:hlinkClick xmlns:r="http://schemas.openxmlformats.org/officeDocument/2006/relationships" r:id="rId1"/>
        </xdr:cNvPr>
        <xdr:cNvSpPr/>
      </xdr:nvSpPr>
      <xdr:spPr>
        <a:xfrm>
          <a:off x="109347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17</xdr:col>
      <xdr:colOff>247650</xdr:colOff>
      <xdr:row>0</xdr:row>
      <xdr:rowOff>123825</xdr:rowOff>
    </xdr:from>
    <xdr:to>
      <xdr:col>19</xdr:col>
      <xdr:colOff>438150</xdr:colOff>
      <xdr:row>1</xdr:row>
      <xdr:rowOff>47625</xdr:rowOff>
    </xdr:to>
    <xdr:sp macro="" textlink="">
      <xdr:nvSpPr>
        <xdr:cNvPr id="2" name="Zaoblený obdĺžnik 1">
          <a:hlinkClick xmlns:r="http://schemas.openxmlformats.org/officeDocument/2006/relationships" r:id="rId1"/>
        </xdr:cNvPr>
        <xdr:cNvSpPr/>
      </xdr:nvSpPr>
      <xdr:spPr>
        <a:xfrm>
          <a:off x="18440400" y="1238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371475</xdr:colOff>
      <xdr:row>0</xdr:row>
      <xdr:rowOff>200025</xdr:rowOff>
    </xdr:from>
    <xdr:to>
      <xdr:col>15</xdr:col>
      <xdr:colOff>561975</xdr:colOff>
      <xdr:row>2</xdr:row>
      <xdr:rowOff>142875</xdr:rowOff>
    </xdr:to>
    <xdr:sp macro="" textlink="">
      <xdr:nvSpPr>
        <xdr:cNvPr id="2" name="Zaoblený obdĺžnik 1">
          <a:hlinkClick xmlns:r="http://schemas.openxmlformats.org/officeDocument/2006/relationships" r:id="rId1"/>
        </xdr:cNvPr>
        <xdr:cNvSpPr/>
      </xdr:nvSpPr>
      <xdr:spPr>
        <a:xfrm>
          <a:off x="17192625"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9</xdr:col>
      <xdr:colOff>428625</xdr:colOff>
      <xdr:row>0</xdr:row>
      <xdr:rowOff>190500</xdr:rowOff>
    </xdr:from>
    <xdr:to>
      <xdr:col>11</xdr:col>
      <xdr:colOff>619125</xdr:colOff>
      <xdr:row>1</xdr:row>
      <xdr:rowOff>180975</xdr:rowOff>
    </xdr:to>
    <xdr:sp macro="" textlink="">
      <xdr:nvSpPr>
        <xdr:cNvPr id="2" name="Zaoblený obdĺžnik 1">
          <a:hlinkClick xmlns:r="http://schemas.openxmlformats.org/officeDocument/2006/relationships" r:id="rId1"/>
        </xdr:cNvPr>
        <xdr:cNvSpPr/>
      </xdr:nvSpPr>
      <xdr:spPr>
        <a:xfrm>
          <a:off x="1077277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0</xdr:row>
      <xdr:rowOff>276225</xdr:rowOff>
    </xdr:from>
    <xdr:to>
      <xdr:col>9</xdr:col>
      <xdr:colOff>581025</xdr:colOff>
      <xdr:row>2</xdr:row>
      <xdr:rowOff>85725</xdr:rowOff>
    </xdr:to>
    <xdr:sp macro="" textlink="">
      <xdr:nvSpPr>
        <xdr:cNvPr id="6" name="Zaoblený obdĺžnik 5">
          <a:hlinkClick xmlns:r="http://schemas.openxmlformats.org/officeDocument/2006/relationships" r:id="rId1"/>
        </xdr:cNvPr>
        <xdr:cNvSpPr/>
      </xdr:nvSpPr>
      <xdr:spPr>
        <a:xfrm>
          <a:off x="11896725"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190500</xdr:colOff>
      <xdr:row>2</xdr:row>
      <xdr:rowOff>209550</xdr:rowOff>
    </xdr:to>
    <xdr:sp macro="" textlink="">
      <xdr:nvSpPr>
        <xdr:cNvPr id="2" name="Zaoblený obdĺžnik 1">
          <a:hlinkClick xmlns:r="http://schemas.openxmlformats.org/officeDocument/2006/relationships" r:id="rId1"/>
        </xdr:cNvPr>
        <xdr:cNvSpPr/>
      </xdr:nvSpPr>
      <xdr:spPr>
        <a:xfrm>
          <a:off x="13458825" y="2667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190500</xdr:colOff>
      <xdr:row>2</xdr:row>
      <xdr:rowOff>209550</xdr:rowOff>
    </xdr:to>
    <xdr:sp macro="" textlink="">
      <xdr:nvSpPr>
        <xdr:cNvPr id="2" name="Zaoblený obdĺžnik 1">
          <a:hlinkClick xmlns:r="http://schemas.openxmlformats.org/officeDocument/2006/relationships" r:id="rId1"/>
        </xdr:cNvPr>
        <xdr:cNvSpPr/>
      </xdr:nvSpPr>
      <xdr:spPr>
        <a:xfrm>
          <a:off x="1180147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8</xdr:col>
      <xdr:colOff>295275</xdr:colOff>
      <xdr:row>0</xdr:row>
      <xdr:rowOff>180975</xdr:rowOff>
    </xdr:from>
    <xdr:to>
      <xdr:col>10</xdr:col>
      <xdr:colOff>485775</xdr:colOff>
      <xdr:row>2</xdr:row>
      <xdr:rowOff>38100</xdr:rowOff>
    </xdr:to>
    <xdr:sp macro="" textlink="">
      <xdr:nvSpPr>
        <xdr:cNvPr id="2" name="Zaoblený obdĺžnik 1">
          <a:hlinkClick xmlns:r="http://schemas.openxmlformats.org/officeDocument/2006/relationships" r:id="rId1"/>
        </xdr:cNvPr>
        <xdr:cNvSpPr/>
      </xdr:nvSpPr>
      <xdr:spPr>
        <a:xfrm>
          <a:off x="96774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11</xdr:col>
      <xdr:colOff>400050</xdr:colOff>
      <xdr:row>0</xdr:row>
      <xdr:rowOff>142875</xdr:rowOff>
    </xdr:from>
    <xdr:to>
      <xdr:col>13</xdr:col>
      <xdr:colOff>590550</xdr:colOff>
      <xdr:row>2</xdr:row>
      <xdr:rowOff>19050</xdr:rowOff>
    </xdr:to>
    <xdr:sp macro="" textlink="">
      <xdr:nvSpPr>
        <xdr:cNvPr id="2" name="Zaoblený obdĺžnik 1">
          <a:hlinkClick xmlns:r="http://schemas.openxmlformats.org/officeDocument/2006/relationships" r:id="rId1"/>
        </xdr:cNvPr>
        <xdr:cNvSpPr/>
      </xdr:nvSpPr>
      <xdr:spPr>
        <a:xfrm>
          <a:off x="941070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295275</xdr:colOff>
      <xdr:row>0</xdr:row>
      <xdr:rowOff>142875</xdr:rowOff>
    </xdr:from>
    <xdr:to>
      <xdr:col>11</xdr:col>
      <xdr:colOff>485775</xdr:colOff>
      <xdr:row>2</xdr:row>
      <xdr:rowOff>66675</xdr:rowOff>
    </xdr:to>
    <xdr:sp macro="" textlink="">
      <xdr:nvSpPr>
        <xdr:cNvPr id="2" name="Zaoblený obdĺžnik 1">
          <a:hlinkClick xmlns:r="http://schemas.openxmlformats.org/officeDocument/2006/relationships" r:id="rId1"/>
        </xdr:cNvPr>
        <xdr:cNvSpPr/>
      </xdr:nvSpPr>
      <xdr:spPr>
        <a:xfrm>
          <a:off x="12658725"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342900</xdr:colOff>
      <xdr:row>0</xdr:row>
      <xdr:rowOff>161925</xdr:rowOff>
    </xdr:from>
    <xdr:to>
      <xdr:col>8</xdr:col>
      <xdr:colOff>0</xdr:colOff>
      <xdr:row>2</xdr:row>
      <xdr:rowOff>66675</xdr:rowOff>
    </xdr:to>
    <xdr:sp macro="" textlink="">
      <xdr:nvSpPr>
        <xdr:cNvPr id="2" name="Zaoblený obdĺžnik 1">
          <a:hlinkClick xmlns:r="http://schemas.openxmlformats.org/officeDocument/2006/relationships" r:id="rId1"/>
        </xdr:cNvPr>
        <xdr:cNvSpPr/>
      </xdr:nvSpPr>
      <xdr:spPr>
        <a:xfrm>
          <a:off x="109728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17</xdr:col>
      <xdr:colOff>314325</xdr:colOff>
      <xdr:row>0</xdr:row>
      <xdr:rowOff>238125</xdr:rowOff>
    </xdr:from>
    <xdr:to>
      <xdr:col>19</xdr:col>
      <xdr:colOff>504825</xdr:colOff>
      <xdr:row>1</xdr:row>
      <xdr:rowOff>190500</xdr:rowOff>
    </xdr:to>
    <xdr:sp macro="" textlink="">
      <xdr:nvSpPr>
        <xdr:cNvPr id="2" name="Zaoblený obdĺžnik 1">
          <a:hlinkClick xmlns:r="http://schemas.openxmlformats.org/officeDocument/2006/relationships" r:id="rId1"/>
        </xdr:cNvPr>
        <xdr:cNvSpPr/>
      </xdr:nvSpPr>
      <xdr:spPr>
        <a:xfrm>
          <a:off x="1835467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9</xdr:col>
      <xdr:colOff>238125</xdr:colOff>
      <xdr:row>0</xdr:row>
      <xdr:rowOff>161925</xdr:rowOff>
    </xdr:from>
    <xdr:to>
      <xdr:col>11</xdr:col>
      <xdr:colOff>428625</xdr:colOff>
      <xdr:row>1</xdr:row>
      <xdr:rowOff>161925</xdr:rowOff>
    </xdr:to>
    <xdr:sp macro="" textlink="">
      <xdr:nvSpPr>
        <xdr:cNvPr id="2" name="Zaoblený obdĺžnik 1">
          <a:hlinkClick xmlns:r="http://schemas.openxmlformats.org/officeDocument/2006/relationships" r:id="rId1"/>
        </xdr:cNvPr>
        <xdr:cNvSpPr/>
      </xdr:nvSpPr>
      <xdr:spPr>
        <a:xfrm>
          <a:off x="188214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16</xdr:col>
      <xdr:colOff>276225</xdr:colOff>
      <xdr:row>0</xdr:row>
      <xdr:rowOff>171450</xdr:rowOff>
    </xdr:from>
    <xdr:to>
      <xdr:col>18</xdr:col>
      <xdr:colOff>466725</xdr:colOff>
      <xdr:row>1</xdr:row>
      <xdr:rowOff>209550</xdr:rowOff>
    </xdr:to>
    <xdr:sp macro="" textlink="">
      <xdr:nvSpPr>
        <xdr:cNvPr id="2" name="Zaoblený obdĺžnik 1">
          <a:hlinkClick xmlns:r="http://schemas.openxmlformats.org/officeDocument/2006/relationships" r:id="rId1"/>
        </xdr:cNvPr>
        <xdr:cNvSpPr/>
      </xdr:nvSpPr>
      <xdr:spPr>
        <a:xfrm>
          <a:off x="1568767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381000</xdr:colOff>
      <xdr:row>0</xdr:row>
      <xdr:rowOff>152400</xdr:rowOff>
    </xdr:from>
    <xdr:to>
      <xdr:col>12</xdr:col>
      <xdr:colOff>571500</xdr:colOff>
      <xdr:row>2</xdr:row>
      <xdr:rowOff>66675</xdr:rowOff>
    </xdr:to>
    <xdr:sp macro="" textlink="">
      <xdr:nvSpPr>
        <xdr:cNvPr id="2" name="Zaoblený obdĺžnik 1">
          <a:hlinkClick xmlns:r="http://schemas.openxmlformats.org/officeDocument/2006/relationships" r:id="rId1"/>
        </xdr:cNvPr>
        <xdr:cNvSpPr/>
      </xdr:nvSpPr>
      <xdr:spPr>
        <a:xfrm>
          <a:off x="13649325"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16</xdr:row>
      <xdr:rowOff>47625</xdr:rowOff>
    </xdr:from>
    <xdr:to>
      <xdr:col>9</xdr:col>
      <xdr:colOff>514351</xdr:colOff>
      <xdr:row>34</xdr:row>
      <xdr:rowOff>85725</xdr:rowOff>
    </xdr:to>
    <xdr:graphicFrame macro="">
      <xdr:nvGraphicFramePr>
        <xdr:cNvPr id="2" name="Graf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400050</xdr:colOff>
      <xdr:row>0</xdr:row>
      <xdr:rowOff>152400</xdr:rowOff>
    </xdr:from>
    <xdr:to>
      <xdr:col>8</xdr:col>
      <xdr:colOff>590550</xdr:colOff>
      <xdr:row>2</xdr:row>
      <xdr:rowOff>28575</xdr:rowOff>
    </xdr:to>
    <xdr:sp macro="" textlink="">
      <xdr:nvSpPr>
        <xdr:cNvPr id="4" name="Zaoblený obdĺžnik 3">
          <a:hlinkClick xmlns:r="http://schemas.openxmlformats.org/officeDocument/2006/relationships" r:id="rId2"/>
        </xdr:cNvPr>
        <xdr:cNvSpPr/>
      </xdr:nvSpPr>
      <xdr:spPr>
        <a:xfrm>
          <a:off x="77724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16</xdr:col>
      <xdr:colOff>285750</xdr:colOff>
      <xdr:row>0</xdr:row>
      <xdr:rowOff>142875</xdr:rowOff>
    </xdr:from>
    <xdr:to>
      <xdr:col>18</xdr:col>
      <xdr:colOff>476250</xdr:colOff>
      <xdr:row>2</xdr:row>
      <xdr:rowOff>28575</xdr:rowOff>
    </xdr:to>
    <xdr:sp macro="" textlink="">
      <xdr:nvSpPr>
        <xdr:cNvPr id="2" name="Zaoblený obdĺžnik 1">
          <a:hlinkClick xmlns:r="http://schemas.openxmlformats.org/officeDocument/2006/relationships" r:id="rId1"/>
        </xdr:cNvPr>
        <xdr:cNvSpPr/>
      </xdr:nvSpPr>
      <xdr:spPr>
        <a:xfrm>
          <a:off x="12506325"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12</xdr:col>
      <xdr:colOff>361950</xdr:colOff>
      <xdr:row>0</xdr:row>
      <xdr:rowOff>133350</xdr:rowOff>
    </xdr:from>
    <xdr:to>
      <xdr:col>14</xdr:col>
      <xdr:colOff>552450</xdr:colOff>
      <xdr:row>2</xdr:row>
      <xdr:rowOff>38100</xdr:rowOff>
    </xdr:to>
    <xdr:sp macro="" textlink="">
      <xdr:nvSpPr>
        <xdr:cNvPr id="2" name="Zaoblený obdĺžnik 1">
          <a:hlinkClick xmlns:r="http://schemas.openxmlformats.org/officeDocument/2006/relationships" r:id="rId1"/>
        </xdr:cNvPr>
        <xdr:cNvSpPr/>
      </xdr:nvSpPr>
      <xdr:spPr>
        <a:xfrm>
          <a:off x="12106275" y="1333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7</xdr:col>
      <xdr:colOff>304800</xdr:colOff>
      <xdr:row>0</xdr:row>
      <xdr:rowOff>171450</xdr:rowOff>
    </xdr:from>
    <xdr:to>
      <xdr:col>9</xdr:col>
      <xdr:colOff>495300</xdr:colOff>
      <xdr:row>2</xdr:row>
      <xdr:rowOff>104775</xdr:rowOff>
    </xdr:to>
    <xdr:sp macro="" textlink="">
      <xdr:nvSpPr>
        <xdr:cNvPr id="2" name="Zaoblený obdĺžnik 1">
          <a:hlinkClick xmlns:r="http://schemas.openxmlformats.org/officeDocument/2006/relationships" r:id="rId1"/>
        </xdr:cNvPr>
        <xdr:cNvSpPr/>
      </xdr:nvSpPr>
      <xdr:spPr>
        <a:xfrm>
          <a:off x="926782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8</xdr:col>
      <xdr:colOff>400050</xdr:colOff>
      <xdr:row>0</xdr:row>
      <xdr:rowOff>180975</xdr:rowOff>
    </xdr:from>
    <xdr:to>
      <xdr:col>10</xdr:col>
      <xdr:colOff>590550</xdr:colOff>
      <xdr:row>2</xdr:row>
      <xdr:rowOff>142875</xdr:rowOff>
    </xdr:to>
    <xdr:sp macro="" textlink="">
      <xdr:nvSpPr>
        <xdr:cNvPr id="2" name="Zaoblený obdĺžnik 1">
          <a:hlinkClick xmlns:r="http://schemas.openxmlformats.org/officeDocument/2006/relationships" r:id="rId1"/>
        </xdr:cNvPr>
        <xdr:cNvSpPr/>
      </xdr:nvSpPr>
      <xdr:spPr>
        <a:xfrm>
          <a:off x="110966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27</xdr:col>
      <xdr:colOff>381000</xdr:colOff>
      <xdr:row>0</xdr:row>
      <xdr:rowOff>209550</xdr:rowOff>
    </xdr:from>
    <xdr:to>
      <xdr:col>29</xdr:col>
      <xdr:colOff>571500</xdr:colOff>
      <xdr:row>2</xdr:row>
      <xdr:rowOff>9525</xdr:rowOff>
    </xdr:to>
    <xdr:sp macro="" textlink="">
      <xdr:nvSpPr>
        <xdr:cNvPr id="2" name="Zaoblený obdĺžnik 1">
          <a:hlinkClick xmlns:r="http://schemas.openxmlformats.org/officeDocument/2006/relationships" r:id="rId1"/>
        </xdr:cNvPr>
        <xdr:cNvSpPr/>
      </xdr:nvSpPr>
      <xdr:spPr>
        <a:xfrm>
          <a:off x="2165985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27</xdr:col>
      <xdr:colOff>409575</xdr:colOff>
      <xdr:row>0</xdr:row>
      <xdr:rowOff>200025</xdr:rowOff>
    </xdr:from>
    <xdr:to>
      <xdr:col>29</xdr:col>
      <xdr:colOff>600075</xdr:colOff>
      <xdr:row>2</xdr:row>
      <xdr:rowOff>47625</xdr:rowOff>
    </xdr:to>
    <xdr:sp macro="" textlink="">
      <xdr:nvSpPr>
        <xdr:cNvPr id="2" name="Zaoblený obdĺžnik 1">
          <a:hlinkClick xmlns:r="http://schemas.openxmlformats.org/officeDocument/2006/relationships" r:id="rId1"/>
        </xdr:cNvPr>
        <xdr:cNvSpPr/>
      </xdr:nvSpPr>
      <xdr:spPr>
        <a:xfrm>
          <a:off x="204025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27</xdr:col>
      <xdr:colOff>342900</xdr:colOff>
      <xdr:row>0</xdr:row>
      <xdr:rowOff>257175</xdr:rowOff>
    </xdr:from>
    <xdr:to>
      <xdr:col>29</xdr:col>
      <xdr:colOff>533400</xdr:colOff>
      <xdr:row>2</xdr:row>
      <xdr:rowOff>142875</xdr:rowOff>
    </xdr:to>
    <xdr:sp macro="" textlink="">
      <xdr:nvSpPr>
        <xdr:cNvPr id="2" name="Zaoblený obdĺžnik 1">
          <a:hlinkClick xmlns:r="http://schemas.openxmlformats.org/officeDocument/2006/relationships" r:id="rId1"/>
        </xdr:cNvPr>
        <xdr:cNvSpPr/>
      </xdr:nvSpPr>
      <xdr:spPr>
        <a:xfrm>
          <a:off x="20764500" y="2571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5</xdr:col>
      <xdr:colOff>409575</xdr:colOff>
      <xdr:row>0</xdr:row>
      <xdr:rowOff>180975</xdr:rowOff>
    </xdr:from>
    <xdr:to>
      <xdr:col>7</xdr:col>
      <xdr:colOff>266700</xdr:colOff>
      <xdr:row>2</xdr:row>
      <xdr:rowOff>85725</xdr:rowOff>
    </xdr:to>
    <xdr:sp macro="" textlink="">
      <xdr:nvSpPr>
        <xdr:cNvPr id="2" name="Zaoblený obdĺžnik 1">
          <a:hlinkClick xmlns:r="http://schemas.openxmlformats.org/officeDocument/2006/relationships" r:id="rId1"/>
        </xdr:cNvPr>
        <xdr:cNvSpPr/>
      </xdr:nvSpPr>
      <xdr:spPr>
        <a:xfrm>
          <a:off x="129254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9</xdr:col>
      <xdr:colOff>419100</xdr:colOff>
      <xdr:row>0</xdr:row>
      <xdr:rowOff>247650</xdr:rowOff>
    </xdr:from>
    <xdr:to>
      <xdr:col>11</xdr:col>
      <xdr:colOff>609600</xdr:colOff>
      <xdr:row>2</xdr:row>
      <xdr:rowOff>104775</xdr:rowOff>
    </xdr:to>
    <xdr:sp macro="" textlink="">
      <xdr:nvSpPr>
        <xdr:cNvPr id="2" name="Zaoblený obdĺžnik 1">
          <a:hlinkClick xmlns:r="http://schemas.openxmlformats.org/officeDocument/2006/relationships" r:id="rId1"/>
        </xdr:cNvPr>
        <xdr:cNvSpPr/>
      </xdr:nvSpPr>
      <xdr:spPr>
        <a:xfrm>
          <a:off x="14354175"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9</xdr:col>
      <xdr:colOff>447675</xdr:colOff>
      <xdr:row>0</xdr:row>
      <xdr:rowOff>219075</xdr:rowOff>
    </xdr:from>
    <xdr:to>
      <xdr:col>11</xdr:col>
      <xdr:colOff>638175</xdr:colOff>
      <xdr:row>2</xdr:row>
      <xdr:rowOff>38100</xdr:rowOff>
    </xdr:to>
    <xdr:sp macro="" textlink="">
      <xdr:nvSpPr>
        <xdr:cNvPr id="2" name="Zaoblený obdĺžnik 1">
          <a:hlinkClick xmlns:r="http://schemas.openxmlformats.org/officeDocument/2006/relationships" r:id="rId1"/>
        </xdr:cNvPr>
        <xdr:cNvSpPr/>
      </xdr:nvSpPr>
      <xdr:spPr>
        <a:xfrm>
          <a:off x="11630025"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14</xdr:row>
      <xdr:rowOff>47625</xdr:rowOff>
    </xdr:from>
    <xdr:to>
      <xdr:col>2</xdr:col>
      <xdr:colOff>2047875</xdr:colOff>
      <xdr:row>31</xdr:row>
      <xdr:rowOff>38100</xdr:rowOff>
    </xdr:to>
    <xdr:graphicFrame macro="">
      <xdr:nvGraphicFramePr>
        <xdr:cNvPr id="2" name="Graf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0</xdr:row>
      <xdr:rowOff>247650</xdr:rowOff>
    </xdr:from>
    <xdr:to>
      <xdr:col>6</xdr:col>
      <xdr:colOff>28575</xdr:colOff>
      <xdr:row>2</xdr:row>
      <xdr:rowOff>161925</xdr:rowOff>
    </xdr:to>
    <xdr:sp macro="" textlink="">
      <xdr:nvSpPr>
        <xdr:cNvPr id="4" name="Zaoblený obdĺžnik 3">
          <a:hlinkClick xmlns:r="http://schemas.openxmlformats.org/officeDocument/2006/relationships" r:id="rId2"/>
        </xdr:cNvPr>
        <xdr:cNvSpPr/>
      </xdr:nvSpPr>
      <xdr:spPr>
        <a:xfrm>
          <a:off x="901065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7</xdr:col>
      <xdr:colOff>381000</xdr:colOff>
      <xdr:row>0</xdr:row>
      <xdr:rowOff>219075</xdr:rowOff>
    </xdr:from>
    <xdr:to>
      <xdr:col>9</xdr:col>
      <xdr:colOff>571500</xdr:colOff>
      <xdr:row>2</xdr:row>
      <xdr:rowOff>114300</xdr:rowOff>
    </xdr:to>
    <xdr:sp macro="" textlink="">
      <xdr:nvSpPr>
        <xdr:cNvPr id="2" name="Zaoblený obdĺžnik 1">
          <a:hlinkClick xmlns:r="http://schemas.openxmlformats.org/officeDocument/2006/relationships" r:id="rId1"/>
        </xdr:cNvPr>
        <xdr:cNvSpPr/>
      </xdr:nvSpPr>
      <xdr:spPr>
        <a:xfrm>
          <a:off x="10629900"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485775</xdr:colOff>
      <xdr:row>0</xdr:row>
      <xdr:rowOff>180975</xdr:rowOff>
    </xdr:from>
    <xdr:to>
      <xdr:col>7</xdr:col>
      <xdr:colOff>885825</xdr:colOff>
      <xdr:row>2</xdr:row>
      <xdr:rowOff>28575</xdr:rowOff>
    </xdr:to>
    <xdr:sp macro="" textlink="">
      <xdr:nvSpPr>
        <xdr:cNvPr id="2" name="Zaoblený obdĺžnik 1">
          <a:hlinkClick xmlns:r="http://schemas.openxmlformats.org/officeDocument/2006/relationships" r:id="rId1"/>
        </xdr:cNvPr>
        <xdr:cNvSpPr/>
      </xdr:nvSpPr>
      <xdr:spPr>
        <a:xfrm>
          <a:off x="874395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9</xdr:col>
      <xdr:colOff>523875</xdr:colOff>
      <xdr:row>0</xdr:row>
      <xdr:rowOff>219075</xdr:rowOff>
    </xdr:from>
    <xdr:to>
      <xdr:col>11</xdr:col>
      <xdr:colOff>495300</xdr:colOff>
      <xdr:row>2</xdr:row>
      <xdr:rowOff>85725</xdr:rowOff>
    </xdr:to>
    <xdr:sp macro="" textlink="">
      <xdr:nvSpPr>
        <xdr:cNvPr id="2" name="Zaoblený obdĺžnik 1">
          <a:hlinkClick xmlns:r="http://schemas.openxmlformats.org/officeDocument/2006/relationships" r:id="rId1"/>
        </xdr:cNvPr>
        <xdr:cNvSpPr/>
      </xdr:nvSpPr>
      <xdr:spPr>
        <a:xfrm>
          <a:off x="14868525"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14</xdr:col>
      <xdr:colOff>400050</xdr:colOff>
      <xdr:row>0</xdr:row>
      <xdr:rowOff>161925</xdr:rowOff>
    </xdr:from>
    <xdr:to>
      <xdr:col>16</xdr:col>
      <xdr:colOff>590550</xdr:colOff>
      <xdr:row>1</xdr:row>
      <xdr:rowOff>152400</xdr:rowOff>
    </xdr:to>
    <xdr:sp macro="" textlink="">
      <xdr:nvSpPr>
        <xdr:cNvPr id="2" name="Zaoblený obdĺžnik 1">
          <a:hlinkClick xmlns:r="http://schemas.openxmlformats.org/officeDocument/2006/relationships" r:id="rId1"/>
        </xdr:cNvPr>
        <xdr:cNvSpPr/>
      </xdr:nvSpPr>
      <xdr:spPr>
        <a:xfrm>
          <a:off x="144399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14</xdr:col>
      <xdr:colOff>457200</xdr:colOff>
      <xdr:row>0</xdr:row>
      <xdr:rowOff>209550</xdr:rowOff>
    </xdr:from>
    <xdr:to>
      <xdr:col>16</xdr:col>
      <xdr:colOff>647700</xdr:colOff>
      <xdr:row>1</xdr:row>
      <xdr:rowOff>142875</xdr:rowOff>
    </xdr:to>
    <xdr:sp macro="" textlink="">
      <xdr:nvSpPr>
        <xdr:cNvPr id="2" name="Zaoblený obdĺžnik 1">
          <a:hlinkClick xmlns:r="http://schemas.openxmlformats.org/officeDocument/2006/relationships" r:id="rId1"/>
        </xdr:cNvPr>
        <xdr:cNvSpPr/>
      </xdr:nvSpPr>
      <xdr:spPr>
        <a:xfrm>
          <a:off x="1360170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9</xdr:col>
      <xdr:colOff>400050</xdr:colOff>
      <xdr:row>0</xdr:row>
      <xdr:rowOff>200025</xdr:rowOff>
    </xdr:from>
    <xdr:to>
      <xdr:col>11</xdr:col>
      <xdr:colOff>590550</xdr:colOff>
      <xdr:row>1</xdr:row>
      <xdr:rowOff>171450</xdr:rowOff>
    </xdr:to>
    <xdr:sp macro="" textlink="">
      <xdr:nvSpPr>
        <xdr:cNvPr id="2" name="Zaoblený obdĺžnik 1">
          <a:hlinkClick xmlns:r="http://schemas.openxmlformats.org/officeDocument/2006/relationships" r:id="rId1"/>
        </xdr:cNvPr>
        <xdr:cNvSpPr/>
      </xdr:nvSpPr>
      <xdr:spPr>
        <a:xfrm>
          <a:off x="140779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3</xdr:col>
      <xdr:colOff>400050</xdr:colOff>
      <xdr:row>0</xdr:row>
      <xdr:rowOff>285750</xdr:rowOff>
    </xdr:from>
    <xdr:to>
      <xdr:col>5</xdr:col>
      <xdr:colOff>590550</xdr:colOff>
      <xdr:row>1</xdr:row>
      <xdr:rowOff>247650</xdr:rowOff>
    </xdr:to>
    <xdr:sp macro="" textlink="">
      <xdr:nvSpPr>
        <xdr:cNvPr id="2" name="Zaoblený obdĺžnik 1">
          <a:hlinkClick xmlns:r="http://schemas.openxmlformats.org/officeDocument/2006/relationships" r:id="rId1"/>
        </xdr:cNvPr>
        <xdr:cNvSpPr/>
      </xdr:nvSpPr>
      <xdr:spPr>
        <a:xfrm>
          <a:off x="6991350" y="2857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23</xdr:col>
      <xdr:colOff>361950</xdr:colOff>
      <xdr:row>0</xdr:row>
      <xdr:rowOff>228600</xdr:rowOff>
    </xdr:from>
    <xdr:to>
      <xdr:col>25</xdr:col>
      <xdr:colOff>552450</xdr:colOff>
      <xdr:row>1</xdr:row>
      <xdr:rowOff>142875</xdr:rowOff>
    </xdr:to>
    <xdr:sp macro="" textlink="">
      <xdr:nvSpPr>
        <xdr:cNvPr id="2" name="Zaoblený obdĺžnik 1">
          <a:hlinkClick xmlns:r="http://schemas.openxmlformats.org/officeDocument/2006/relationships" r:id="rId1"/>
        </xdr:cNvPr>
        <xdr:cNvSpPr/>
      </xdr:nvSpPr>
      <xdr:spPr>
        <a:xfrm>
          <a:off x="2365057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31</xdr:col>
      <xdr:colOff>381000</xdr:colOff>
      <xdr:row>0</xdr:row>
      <xdr:rowOff>180975</xdr:rowOff>
    </xdr:from>
    <xdr:to>
      <xdr:col>33</xdr:col>
      <xdr:colOff>571500</xdr:colOff>
      <xdr:row>2</xdr:row>
      <xdr:rowOff>161925</xdr:rowOff>
    </xdr:to>
    <xdr:sp macro="" textlink="">
      <xdr:nvSpPr>
        <xdr:cNvPr id="2" name="Zaoblený obdĺžnik 1">
          <a:hlinkClick xmlns:r="http://schemas.openxmlformats.org/officeDocument/2006/relationships" r:id="rId1"/>
        </xdr:cNvPr>
        <xdr:cNvSpPr/>
      </xdr:nvSpPr>
      <xdr:spPr>
        <a:xfrm>
          <a:off x="289179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333375</xdr:colOff>
      <xdr:row>0</xdr:row>
      <xdr:rowOff>238125</xdr:rowOff>
    </xdr:from>
    <xdr:to>
      <xdr:col>11</xdr:col>
      <xdr:colOff>523875</xdr:colOff>
      <xdr:row>1</xdr:row>
      <xdr:rowOff>266700</xdr:rowOff>
    </xdr:to>
    <xdr:sp macro="" textlink="">
      <xdr:nvSpPr>
        <xdr:cNvPr id="2" name="Zaoblený obdĺžnik 1">
          <a:hlinkClick xmlns:r="http://schemas.openxmlformats.org/officeDocument/2006/relationships" r:id="rId1"/>
        </xdr:cNvPr>
        <xdr:cNvSpPr/>
      </xdr:nvSpPr>
      <xdr:spPr>
        <a:xfrm>
          <a:off x="14611350"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323850</xdr:colOff>
      <xdr:row>0</xdr:row>
      <xdr:rowOff>161925</xdr:rowOff>
    </xdr:from>
    <xdr:to>
      <xdr:col>13</xdr:col>
      <xdr:colOff>590550</xdr:colOff>
      <xdr:row>2</xdr:row>
      <xdr:rowOff>76200</xdr:rowOff>
    </xdr:to>
    <xdr:sp macro="" textlink="">
      <xdr:nvSpPr>
        <xdr:cNvPr id="3" name="Zaoblený obdĺžnik 2">
          <a:hlinkClick xmlns:r="http://schemas.openxmlformats.org/officeDocument/2006/relationships" r:id="rId1"/>
        </xdr:cNvPr>
        <xdr:cNvSpPr/>
      </xdr:nvSpPr>
      <xdr:spPr>
        <a:xfrm>
          <a:off x="20964525"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9</xdr:col>
      <xdr:colOff>428625</xdr:colOff>
      <xdr:row>0</xdr:row>
      <xdr:rowOff>238125</xdr:rowOff>
    </xdr:from>
    <xdr:to>
      <xdr:col>11</xdr:col>
      <xdr:colOff>619125</xdr:colOff>
      <xdr:row>1</xdr:row>
      <xdr:rowOff>180975</xdr:rowOff>
    </xdr:to>
    <xdr:sp macro="" textlink="">
      <xdr:nvSpPr>
        <xdr:cNvPr id="2" name="Zaoblený obdĺžnik 1">
          <a:hlinkClick xmlns:r="http://schemas.openxmlformats.org/officeDocument/2006/relationships" r:id="rId1"/>
        </xdr:cNvPr>
        <xdr:cNvSpPr/>
      </xdr:nvSpPr>
      <xdr:spPr>
        <a:xfrm>
          <a:off x="1418272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13</xdr:col>
      <xdr:colOff>190500</xdr:colOff>
      <xdr:row>0</xdr:row>
      <xdr:rowOff>200025</xdr:rowOff>
    </xdr:from>
    <xdr:to>
      <xdr:col>15</xdr:col>
      <xdr:colOff>381000</xdr:colOff>
      <xdr:row>2</xdr:row>
      <xdr:rowOff>66675</xdr:rowOff>
    </xdr:to>
    <xdr:sp macro="" textlink="">
      <xdr:nvSpPr>
        <xdr:cNvPr id="2" name="Zaoblený obdĺžnik 1">
          <a:hlinkClick xmlns:r="http://schemas.openxmlformats.org/officeDocument/2006/relationships" r:id="rId1"/>
        </xdr:cNvPr>
        <xdr:cNvSpPr/>
      </xdr:nvSpPr>
      <xdr:spPr>
        <a:xfrm>
          <a:off x="16335375"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13</xdr:col>
      <xdr:colOff>219075</xdr:colOff>
      <xdr:row>0</xdr:row>
      <xdr:rowOff>190500</xdr:rowOff>
    </xdr:from>
    <xdr:to>
      <xdr:col>15</xdr:col>
      <xdr:colOff>409575</xdr:colOff>
      <xdr:row>2</xdr:row>
      <xdr:rowOff>76200</xdr:rowOff>
    </xdr:to>
    <xdr:sp macro="" textlink="">
      <xdr:nvSpPr>
        <xdr:cNvPr id="2" name="Zaoblený obdĺžnik 1">
          <a:hlinkClick xmlns:r="http://schemas.openxmlformats.org/officeDocument/2006/relationships" r:id="rId1"/>
        </xdr:cNvPr>
        <xdr:cNvSpPr/>
      </xdr:nvSpPr>
      <xdr:spPr>
        <a:xfrm>
          <a:off x="1612582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314325</xdr:colOff>
      <xdr:row>0</xdr:row>
      <xdr:rowOff>152400</xdr:rowOff>
    </xdr:from>
    <xdr:to>
      <xdr:col>8</xdr:col>
      <xdr:colOff>504825</xdr:colOff>
      <xdr:row>1</xdr:row>
      <xdr:rowOff>209550</xdr:rowOff>
    </xdr:to>
    <xdr:sp macro="" textlink="">
      <xdr:nvSpPr>
        <xdr:cNvPr id="2" name="Zaoblený obdĺžnik 1">
          <a:hlinkClick xmlns:r="http://schemas.openxmlformats.org/officeDocument/2006/relationships" r:id="rId1"/>
        </xdr:cNvPr>
        <xdr:cNvSpPr/>
      </xdr:nvSpPr>
      <xdr:spPr>
        <a:xfrm>
          <a:off x="78105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20</xdr:col>
      <xdr:colOff>238125</xdr:colOff>
      <xdr:row>0</xdr:row>
      <xdr:rowOff>152400</xdr:rowOff>
    </xdr:from>
    <xdr:to>
      <xdr:col>22</xdr:col>
      <xdr:colOff>428625</xdr:colOff>
      <xdr:row>1</xdr:row>
      <xdr:rowOff>209550</xdr:rowOff>
    </xdr:to>
    <xdr:sp macro="" textlink="">
      <xdr:nvSpPr>
        <xdr:cNvPr id="2" name="Zaoblený obdĺžnik 1">
          <a:hlinkClick xmlns:r="http://schemas.openxmlformats.org/officeDocument/2006/relationships" r:id="rId1"/>
        </xdr:cNvPr>
        <xdr:cNvSpPr/>
      </xdr:nvSpPr>
      <xdr:spPr>
        <a:xfrm>
          <a:off x="2600325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11</xdr:col>
      <xdr:colOff>342900</xdr:colOff>
      <xdr:row>0</xdr:row>
      <xdr:rowOff>152400</xdr:rowOff>
    </xdr:from>
    <xdr:to>
      <xdr:col>13</xdr:col>
      <xdr:colOff>533400</xdr:colOff>
      <xdr:row>1</xdr:row>
      <xdr:rowOff>85725</xdr:rowOff>
    </xdr:to>
    <xdr:sp macro="" textlink="">
      <xdr:nvSpPr>
        <xdr:cNvPr id="2" name="Zaoblený obdĺžnik 1">
          <a:hlinkClick xmlns:r="http://schemas.openxmlformats.org/officeDocument/2006/relationships" r:id="rId1"/>
        </xdr:cNvPr>
        <xdr:cNvSpPr/>
      </xdr:nvSpPr>
      <xdr:spPr>
        <a:xfrm>
          <a:off x="129159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8</xdr:col>
      <xdr:colOff>485775</xdr:colOff>
      <xdr:row>0</xdr:row>
      <xdr:rowOff>142875</xdr:rowOff>
    </xdr:from>
    <xdr:to>
      <xdr:col>10</xdr:col>
      <xdr:colOff>495300</xdr:colOff>
      <xdr:row>2</xdr:row>
      <xdr:rowOff>66675</xdr:rowOff>
    </xdr:to>
    <xdr:sp macro="" textlink="">
      <xdr:nvSpPr>
        <xdr:cNvPr id="2" name="Zaoblený obdĺžnik 1">
          <a:hlinkClick xmlns:r="http://schemas.openxmlformats.org/officeDocument/2006/relationships" r:id="rId1"/>
        </xdr:cNvPr>
        <xdr:cNvSpPr/>
      </xdr:nvSpPr>
      <xdr:spPr>
        <a:xfrm>
          <a:off x="979170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17</xdr:col>
      <xdr:colOff>238125</xdr:colOff>
      <xdr:row>0</xdr:row>
      <xdr:rowOff>171450</xdr:rowOff>
    </xdr:from>
    <xdr:to>
      <xdr:col>19</xdr:col>
      <xdr:colOff>428625</xdr:colOff>
      <xdr:row>2</xdr:row>
      <xdr:rowOff>28575</xdr:rowOff>
    </xdr:to>
    <xdr:sp macro="" textlink="">
      <xdr:nvSpPr>
        <xdr:cNvPr id="2" name="Zaoblený obdĺžnik 1">
          <a:hlinkClick xmlns:r="http://schemas.openxmlformats.org/officeDocument/2006/relationships" r:id="rId1"/>
        </xdr:cNvPr>
        <xdr:cNvSpPr/>
      </xdr:nvSpPr>
      <xdr:spPr>
        <a:xfrm>
          <a:off x="20745450"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295275</xdr:colOff>
      <xdr:row>0</xdr:row>
      <xdr:rowOff>171450</xdr:rowOff>
    </xdr:from>
    <xdr:to>
      <xdr:col>6</xdr:col>
      <xdr:colOff>485775</xdr:colOff>
      <xdr:row>2</xdr:row>
      <xdr:rowOff>0</xdr:rowOff>
    </xdr:to>
    <xdr:sp macro="" textlink="">
      <xdr:nvSpPr>
        <xdr:cNvPr id="3" name="Zaoblený obdĺžnik 2">
          <a:hlinkClick xmlns:r="http://schemas.openxmlformats.org/officeDocument/2006/relationships" r:id="rId1"/>
        </xdr:cNvPr>
        <xdr:cNvSpPr/>
      </xdr:nvSpPr>
      <xdr:spPr>
        <a:xfrm>
          <a:off x="852487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314325</xdr:colOff>
      <xdr:row>0</xdr:row>
      <xdr:rowOff>142875</xdr:rowOff>
    </xdr:from>
    <xdr:to>
      <xdr:col>7</xdr:col>
      <xdr:colOff>504825</xdr:colOff>
      <xdr:row>1</xdr:row>
      <xdr:rowOff>219075</xdr:rowOff>
    </xdr:to>
    <xdr:sp macro="" textlink="">
      <xdr:nvSpPr>
        <xdr:cNvPr id="3" name="Zaoblený obdĺžnik 2">
          <a:hlinkClick xmlns:r="http://schemas.openxmlformats.org/officeDocument/2006/relationships" r:id="rId1"/>
        </xdr:cNvPr>
        <xdr:cNvSpPr/>
      </xdr:nvSpPr>
      <xdr:spPr>
        <a:xfrm>
          <a:off x="106489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mpasova1291419/AppData/Roaming/Microsoft/Excel/&#352;tatistika_UHCP_grafy_mapa_porovnanie23%20(version%20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PUBLIC\ANALYZY_STATISTIKY\Automatizovan&#233;%20tabu&#318;ky\&#352;tatistika_NM_pre_POWER_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ková nelegálka- mesačná báza"/>
      <sheetName val="NM roky"/>
      <sheetName val="Tabuľka nelegálnej migrácie"/>
      <sheetName val="Hárok1 (2)"/>
      <sheetName val="Porovnanie legálne toky"/>
      <sheetName val="HP legálne toky"/>
      <sheetName val="LegálnaM"/>
      <sheetName val="LegálnaM ENG"/>
      <sheetName val="ÚHCP P PZ"/>
      <sheetName val="Porovnanie NM"/>
      <sheetName val="NPŠH na zelenej"/>
      <sheetName val="NelegálnaM"/>
      <sheetName val="indikátory porov - mesačná báza"/>
      <sheetName val="Vybrané štatistiky"/>
      <sheetName val="STM"/>
      <sheetName val="STM smer"/>
      <sheetName val="Azyl celkom"/>
      <sheetName val="OV"/>
      <sheetName val="TOP 10 NM"/>
      <sheetName val="Hárok2"/>
      <sheetName val="NP vnútrozemie"/>
      <sheetName val="NP overstayer"/>
      <sheetName val="NP prevádzači STM"/>
      <sheetName val="Pobyty"/>
      <sheetName val="Hárok1"/>
      <sheetName val="Prechodne pobyty podnikanie"/>
      <sheetName val="Pobyty podnikanie a zamest"/>
      <sheetName val="Pobyty zlúčenie rodiny"/>
      <sheetName val="Víza ročne"/>
      <sheetName val="Víza polročne"/>
      <sheetName val="AV"/>
      <sheetName val="Výkon vyhostenia"/>
      <sheetName val="Readmisia"/>
      <sheetName val="Dublin"/>
      <sheetName val="Azyl"/>
      <sheetName val="Falošné dokumenty"/>
      <sheetName val="OPRAVA chýb"/>
      <sheetName val="NP a NPŠH"/>
    </sheetNames>
    <sheetDataSet>
      <sheetData sheetId="0"/>
      <sheetData sheetId="1"/>
      <sheetData sheetId="2"/>
      <sheetData sheetId="3"/>
      <sheetData sheetId="4"/>
      <sheetData sheetId="5"/>
      <sheetData sheetId="6"/>
      <sheetData sheetId="7"/>
      <sheetData sheetId="8"/>
      <sheetData sheetId="9">
        <row r="37">
          <cell r="N37" t="str">
            <v>NP</v>
          </cell>
          <cell r="R37" t="str">
            <v>NPŠH</v>
          </cell>
        </row>
        <row r="38">
          <cell r="N38" t="str">
            <v>vo vnútrozemí overstayers</v>
          </cell>
          <cell r="O38" t="str">
            <v>vo vnútrozemí nelegálny a nezistený vstup do schengenu</v>
          </cell>
          <cell r="P38" t="str">
            <v>po vrátení z iného členského štátu</v>
          </cell>
          <cell r="Q38" t="str">
            <v>na HP pri výstupe zo SR</v>
          </cell>
          <cell r="R38" t="str">
            <v>mimo HP</v>
          </cell>
          <cell r="S38" t="str">
            <v>cez pozemný HP</v>
          </cell>
          <cell r="T38" t="str">
            <v>vzdušná hranica</v>
          </cell>
        </row>
        <row r="39">
          <cell r="M39">
            <v>2022</v>
          </cell>
          <cell r="N39">
            <v>254</v>
          </cell>
          <cell r="O39">
            <v>10951</v>
          </cell>
          <cell r="P39">
            <v>29</v>
          </cell>
          <cell r="Q39">
            <v>8</v>
          </cell>
          <cell r="R39">
            <v>540</v>
          </cell>
          <cell r="S39">
            <v>5</v>
          </cell>
          <cell r="T39">
            <v>4</v>
          </cell>
        </row>
        <row r="40">
          <cell r="M40">
            <v>2023</v>
          </cell>
          <cell r="N40">
            <v>300</v>
          </cell>
          <cell r="O40">
            <v>46383</v>
          </cell>
          <cell r="P40">
            <v>245</v>
          </cell>
          <cell r="Q40">
            <v>4</v>
          </cell>
          <cell r="R40">
            <v>668</v>
          </cell>
          <cell r="S40">
            <v>6</v>
          </cell>
          <cell r="T40">
            <v>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mulatívne nelegálna a OV"/>
      <sheetName val="Kumulatívne vydané rozhod. azyl"/>
      <sheetName val="NM celkom"/>
      <sheetName val="STM kumulativ celkom"/>
      <sheetName val="Zaistenia"/>
      <sheetName val="zaklad grafy STM"/>
      <sheetName val="NPŠH zelená do SR"/>
      <sheetName val="STM_okres_mesiac"/>
      <sheetName val="STM_okres_tyzden"/>
      <sheetName val="týždenné počty STM roky"/>
      <sheetName val="týždenne STM a NM"/>
      <sheetName val="STM štátna prísl."/>
      <sheetName val="STM podľa veku a pohlavia"/>
      <sheetName val="STM denne"/>
      <sheetName val="Spôsob vstupu"/>
      <sheetName val="Entry SVK modus"/>
      <sheetName val="Smer z TUR"/>
      <sheetName val="STM_kraj_okres"/>
      <sheetName val="STM_cieľové_krajiny"/>
      <sheetName val="Frontex dashboard"/>
      <sheetName val="AUT NP inland"/>
      <sheetName val="IBC ROU-HUN"/>
      <sheetName val="IBC from ROU data"/>
      <sheetName val="Rozhodnutia o vyhostení"/>
    </sheetNames>
    <sheetDataSet>
      <sheetData sheetId="0"/>
      <sheetData sheetId="1"/>
      <sheetData sheetId="2"/>
      <sheetData sheetId="3"/>
      <sheetData sheetId="4"/>
      <sheetData sheetId="5">
        <row r="2">
          <cell r="Y2">
            <v>2015</v>
          </cell>
          <cell r="Z2">
            <v>2016</v>
          </cell>
          <cell r="AA2">
            <v>2017</v>
          </cell>
          <cell r="AB2">
            <v>2018</v>
          </cell>
          <cell r="AC2">
            <v>2019</v>
          </cell>
          <cell r="AD2">
            <v>2020</v>
          </cell>
          <cell r="AE2">
            <v>2021</v>
          </cell>
          <cell r="AF2">
            <v>2022</v>
          </cell>
          <cell r="AG2">
            <v>2023</v>
          </cell>
        </row>
        <row r="3">
          <cell r="X3" t="str">
            <v>Sekundárna tranzitná migrácia</v>
          </cell>
          <cell r="Y3">
            <v>779</v>
          </cell>
          <cell r="Z3">
            <v>301</v>
          </cell>
          <cell r="AA3">
            <v>174</v>
          </cell>
          <cell r="AB3">
            <v>47</v>
          </cell>
          <cell r="AC3">
            <v>128</v>
          </cell>
          <cell r="AD3">
            <v>476</v>
          </cell>
          <cell r="AE3">
            <v>1206</v>
          </cell>
          <cell r="AF3">
            <v>10872</v>
          </cell>
          <cell r="AG3">
            <v>46259</v>
          </cell>
        </row>
        <row r="4">
          <cell r="X4" t="str">
            <v xml:space="preserve">Celková nelegálna migrácia </v>
          </cell>
          <cell r="Y4">
            <v>2535</v>
          </cell>
          <cell r="Z4">
            <v>2170</v>
          </cell>
          <cell r="AA4">
            <v>2706</v>
          </cell>
          <cell r="AB4">
            <v>2815</v>
          </cell>
          <cell r="AC4">
            <v>2190</v>
          </cell>
          <cell r="AD4">
            <v>1295</v>
          </cell>
          <cell r="AE4">
            <v>1769</v>
          </cell>
          <cell r="AF4">
            <v>11791</v>
          </cell>
          <cell r="AG4">
            <v>47610</v>
          </cell>
        </row>
        <row r="35">
          <cell r="AH35">
            <v>2022</v>
          </cell>
          <cell r="AT35">
            <v>2023</v>
          </cell>
        </row>
        <row r="36">
          <cell r="AH36" t="str">
            <v xml:space="preserve">I. </v>
          </cell>
          <cell r="AI36" t="str">
            <v>II.</v>
          </cell>
          <cell r="AJ36" t="str">
            <v>III.</v>
          </cell>
          <cell r="AK36" t="str">
            <v>IV.</v>
          </cell>
          <cell r="AL36" t="str">
            <v>V.</v>
          </cell>
          <cell r="AM36" t="str">
            <v>VI.</v>
          </cell>
          <cell r="AN36" t="str">
            <v>VII.</v>
          </cell>
          <cell r="AO36" t="str">
            <v>VIII.</v>
          </cell>
          <cell r="AP36" t="str">
            <v>IX.</v>
          </cell>
          <cell r="AQ36" t="str">
            <v>X.</v>
          </cell>
          <cell r="AR36" t="str">
            <v>XI</v>
          </cell>
          <cell r="AS36" t="str">
            <v>XII.</v>
          </cell>
          <cell r="AT36" t="str">
            <v>I.</v>
          </cell>
          <cell r="AU36" t="str">
            <v>II.</v>
          </cell>
          <cell r="AV36" t="str">
            <v>III.</v>
          </cell>
          <cell r="AW36" t="str">
            <v>IV.</v>
          </cell>
          <cell r="AX36" t="str">
            <v>V.</v>
          </cell>
          <cell r="AY36" t="str">
            <v>VI.</v>
          </cell>
          <cell r="AZ36" t="str">
            <v>VII.</v>
          </cell>
          <cell r="BA36" t="str">
            <v>VIII.</v>
          </cell>
          <cell r="BB36" t="str">
            <v>IX.</v>
          </cell>
          <cell r="BC36" t="str">
            <v>X.</v>
          </cell>
          <cell r="BD36" t="str">
            <v>XI.</v>
          </cell>
          <cell r="BE36" t="str">
            <v>XII.</v>
          </cell>
        </row>
        <row r="37">
          <cell r="I37" t="str">
            <v>Sekundárna tranzitná migrácia zo západobalkánskej trasy</v>
          </cell>
          <cell r="AH37">
            <v>146</v>
          </cell>
          <cell r="AI37">
            <v>119</v>
          </cell>
          <cell r="AJ37">
            <v>56</v>
          </cell>
          <cell r="AK37">
            <v>132</v>
          </cell>
          <cell r="AL37">
            <v>244</v>
          </cell>
          <cell r="AM37">
            <v>376</v>
          </cell>
          <cell r="AN37">
            <v>377</v>
          </cell>
          <cell r="AO37">
            <v>675</v>
          </cell>
          <cell r="AP37">
            <v>1369</v>
          </cell>
          <cell r="AQ37">
            <v>2276</v>
          </cell>
          <cell r="AR37">
            <v>3370</v>
          </cell>
          <cell r="AS37">
            <v>1732</v>
          </cell>
          <cell r="AT37">
            <v>836</v>
          </cell>
          <cell r="AU37">
            <v>709</v>
          </cell>
          <cell r="AV37">
            <v>1169</v>
          </cell>
          <cell r="AW37">
            <v>1664</v>
          </cell>
          <cell r="AX37">
            <v>2810</v>
          </cell>
          <cell r="AY37">
            <v>3714</v>
          </cell>
          <cell r="AZ37">
            <v>6034</v>
          </cell>
          <cell r="BA37">
            <v>9089</v>
          </cell>
          <cell r="BB37">
            <v>13381</v>
          </cell>
          <cell r="BC37">
            <v>6810</v>
          </cell>
          <cell r="BD37">
            <v>34</v>
          </cell>
          <cell r="BE37">
            <v>9</v>
          </cell>
        </row>
        <row r="38">
          <cell r="I38" t="str">
            <v>Celková nelegálna migrácia na území SR</v>
          </cell>
          <cell r="AH38">
            <v>197</v>
          </cell>
          <cell r="AI38">
            <v>166</v>
          </cell>
          <cell r="AJ38">
            <v>227</v>
          </cell>
          <cell r="AK38">
            <v>174</v>
          </cell>
          <cell r="AL38">
            <v>287</v>
          </cell>
          <cell r="AM38">
            <v>422</v>
          </cell>
          <cell r="AN38">
            <v>445</v>
          </cell>
          <cell r="AO38">
            <v>753</v>
          </cell>
          <cell r="AP38">
            <v>1453</v>
          </cell>
          <cell r="AQ38">
            <v>2366</v>
          </cell>
          <cell r="AR38">
            <v>3475</v>
          </cell>
          <cell r="AS38">
            <v>1826</v>
          </cell>
          <cell r="AT38">
            <v>913</v>
          </cell>
          <cell r="AU38">
            <v>774</v>
          </cell>
          <cell r="AV38">
            <v>1267</v>
          </cell>
          <cell r="AW38">
            <v>1753</v>
          </cell>
          <cell r="AX38">
            <v>2883</v>
          </cell>
          <cell r="AY38">
            <v>3773</v>
          </cell>
          <cell r="AZ38">
            <v>6168</v>
          </cell>
          <cell r="BA38">
            <v>9199</v>
          </cell>
          <cell r="BB38">
            <v>13640</v>
          </cell>
          <cell r="BC38">
            <v>6959</v>
          </cell>
          <cell r="BD38">
            <v>169</v>
          </cell>
          <cell r="BE38">
            <v>112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uhcp@minv.sk" TargetMode="External"/><Relationship Id="rId2" Type="http://schemas.openxmlformats.org/officeDocument/2006/relationships/hyperlink" Target="http://www.minv.sk/?rocenky" TargetMode="External"/><Relationship Id="rId1" Type="http://schemas.openxmlformats.org/officeDocument/2006/relationships/hyperlink" Target="http://info.minv.sk/pz/uhc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oark.uhcp@minv.s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8.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9.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31.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2.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3.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4.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5.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41.bin"/></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2.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3.bin"/></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44.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45.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46.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47.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8.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49.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50.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5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8:F37"/>
  <sheetViews>
    <sheetView showGridLines="0" tabSelected="1" workbookViewId="0">
      <selection activeCell="B28" sqref="B28"/>
    </sheetView>
  </sheetViews>
  <sheetFormatPr defaultRowHeight="14.25" x14ac:dyDescent="0.2"/>
  <cols>
    <col min="1" max="1" width="20.5" customWidth="1"/>
    <col min="2" max="2" width="21.75" customWidth="1"/>
    <col min="3" max="3" width="67.75" customWidth="1"/>
  </cols>
  <sheetData>
    <row r="8" spans="1:4" ht="16.5" customHeight="1" x14ac:dyDescent="0.2"/>
    <row r="9" spans="1:4" ht="102.75" customHeight="1" x14ac:dyDescent="0.2">
      <c r="A9" s="519" t="s">
        <v>841</v>
      </c>
      <c r="B9" s="520"/>
      <c r="C9" s="521"/>
    </row>
    <row r="10" spans="1:4" ht="19.5" customHeight="1" x14ac:dyDescent="0.2"/>
    <row r="11" spans="1:4" ht="42.75" customHeight="1" x14ac:dyDescent="0.2">
      <c r="A11" s="836" t="s">
        <v>898</v>
      </c>
      <c r="B11" s="836"/>
      <c r="C11" s="836"/>
    </row>
    <row r="13" spans="1:4" ht="15.75" x14ac:dyDescent="0.25">
      <c r="A13" s="116" t="s">
        <v>654</v>
      </c>
      <c r="B13" s="333">
        <v>45322</v>
      </c>
      <c r="D13" s="110"/>
    </row>
    <row r="14" spans="1:4" ht="15" x14ac:dyDescent="0.2">
      <c r="A14" s="110"/>
      <c r="B14" s="110"/>
      <c r="C14" s="110"/>
      <c r="D14" s="110"/>
    </row>
    <row r="15" spans="1:4" ht="15.75" x14ac:dyDescent="0.25">
      <c r="A15" s="116" t="s">
        <v>725</v>
      </c>
      <c r="B15" s="111" t="s">
        <v>652</v>
      </c>
      <c r="D15" s="110"/>
    </row>
    <row r="16" spans="1:4" ht="15.75" x14ac:dyDescent="0.25">
      <c r="A16" s="110"/>
      <c r="B16" s="111" t="s">
        <v>726</v>
      </c>
      <c r="D16" s="110"/>
    </row>
    <row r="17" spans="1:6" ht="15.75" x14ac:dyDescent="0.25">
      <c r="A17" s="110"/>
      <c r="B17" s="111" t="s">
        <v>653</v>
      </c>
      <c r="D17" s="110"/>
    </row>
    <row r="18" spans="1:6" ht="15" x14ac:dyDescent="0.2">
      <c r="A18" s="110"/>
      <c r="B18" s="110"/>
      <c r="C18" s="110"/>
      <c r="D18" s="110"/>
    </row>
    <row r="19" spans="1:6" ht="15.75" x14ac:dyDescent="0.25">
      <c r="A19" s="116" t="s">
        <v>828</v>
      </c>
      <c r="B19" s="118" t="s">
        <v>656</v>
      </c>
      <c r="C19" s="112" t="s">
        <v>646</v>
      </c>
    </row>
    <row r="20" spans="1:6" ht="15.75" x14ac:dyDescent="0.2">
      <c r="A20" s="110"/>
      <c r="B20" s="118" t="s">
        <v>827</v>
      </c>
      <c r="C20" s="119" t="s">
        <v>829</v>
      </c>
    </row>
    <row r="21" spans="1:6" ht="15.75" x14ac:dyDescent="0.2">
      <c r="A21" s="110"/>
      <c r="B21" s="118" t="s">
        <v>655</v>
      </c>
      <c r="C21" s="113" t="s">
        <v>826</v>
      </c>
    </row>
    <row r="22" spans="1:6" ht="15" x14ac:dyDescent="0.2">
      <c r="A22" s="110"/>
      <c r="B22" s="117"/>
      <c r="C22" s="115" t="s">
        <v>647</v>
      </c>
      <c r="E22" s="63"/>
      <c r="F22" s="63"/>
    </row>
    <row r="23" spans="1:6" ht="15.75" x14ac:dyDescent="0.2">
      <c r="A23" s="110"/>
      <c r="B23" s="118" t="s">
        <v>648</v>
      </c>
      <c r="C23" s="114" t="s">
        <v>649</v>
      </c>
      <c r="E23" s="63"/>
      <c r="F23" s="63"/>
    </row>
    <row r="24" spans="1:6" ht="15.75" x14ac:dyDescent="0.2">
      <c r="A24" s="110"/>
      <c r="B24" s="118" t="s">
        <v>651</v>
      </c>
      <c r="C24" s="115" t="s">
        <v>650</v>
      </c>
      <c r="E24" s="63"/>
      <c r="F24" s="63"/>
    </row>
    <row r="25" spans="1:6" ht="15" x14ac:dyDescent="0.2">
      <c r="A25" s="110"/>
      <c r="C25" s="110"/>
      <c r="D25" s="113"/>
      <c r="E25" s="63"/>
      <c r="F25" s="63"/>
    </row>
    <row r="26" spans="1:6" x14ac:dyDescent="0.2">
      <c r="D26" s="64"/>
      <c r="E26" s="63"/>
      <c r="F26" s="63"/>
    </row>
    <row r="27" spans="1:6" x14ac:dyDescent="0.2">
      <c r="D27" s="64"/>
      <c r="E27" s="63"/>
      <c r="F27" s="63"/>
    </row>
    <row r="37" spans="1:1" ht="15" x14ac:dyDescent="0.2">
      <c r="A37" s="62"/>
    </row>
  </sheetData>
  <mergeCells count="2">
    <mergeCell ref="A9:C9"/>
    <mergeCell ref="A11:C11"/>
  </mergeCells>
  <hyperlinks>
    <hyperlink ref="C24" r:id="rId1"/>
    <hyperlink ref="C23" r:id="rId2"/>
    <hyperlink ref="C21" r:id="rId3"/>
    <hyperlink ref="C22" r:id="rId4"/>
  </hyperlinks>
  <pageMargins left="0.7" right="0.7" top="0.75" bottom="0.75" header="0.3" footer="0.3"/>
  <pageSetup paperSize="9" orientation="portrait" r:id="rId5"/>
  <ignoredErrors>
    <ignoredError sqref="C20"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dimension ref="A1:E33"/>
  <sheetViews>
    <sheetView showGridLines="0" workbookViewId="0">
      <selection sqref="A1:B1"/>
    </sheetView>
  </sheetViews>
  <sheetFormatPr defaultRowHeight="14.25" x14ac:dyDescent="0.2"/>
  <cols>
    <col min="1" max="1" width="35.25" customWidth="1"/>
    <col min="2" max="2" width="32.75" customWidth="1"/>
    <col min="3" max="3" width="5.625" customWidth="1"/>
    <col min="4" max="4" width="35.5" customWidth="1"/>
    <col min="5" max="5" width="26.5" customWidth="1"/>
  </cols>
  <sheetData>
    <row r="1" spans="1:5" ht="28.5" customHeight="1" x14ac:dyDescent="0.2">
      <c r="A1" s="588" t="s">
        <v>1140</v>
      </c>
      <c r="B1" s="588"/>
      <c r="D1" s="588" t="s">
        <v>1139</v>
      </c>
      <c r="E1" s="588"/>
    </row>
    <row r="2" spans="1:5" ht="18" customHeight="1" x14ac:dyDescent="0.2">
      <c r="A2" s="368" t="s">
        <v>102</v>
      </c>
      <c r="B2" s="22" t="s">
        <v>1130</v>
      </c>
      <c r="D2" s="368" t="s">
        <v>102</v>
      </c>
      <c r="E2" s="22" t="s">
        <v>1131</v>
      </c>
    </row>
    <row r="3" spans="1:5" ht="18" customHeight="1" x14ac:dyDescent="0.2">
      <c r="A3" s="20" t="s">
        <v>92</v>
      </c>
      <c r="B3" s="84">
        <v>12755</v>
      </c>
      <c r="D3" s="20" t="s">
        <v>92</v>
      </c>
      <c r="E3" s="84">
        <v>12684</v>
      </c>
    </row>
    <row r="4" spans="1:5" ht="18" customHeight="1" x14ac:dyDescent="0.2">
      <c r="A4" s="20" t="s">
        <v>98</v>
      </c>
      <c r="B4" s="84">
        <v>9655</v>
      </c>
      <c r="D4" s="20" t="s">
        <v>98</v>
      </c>
      <c r="E4" s="84">
        <v>9631</v>
      </c>
    </row>
    <row r="5" spans="1:5" ht="18" customHeight="1" x14ac:dyDescent="0.2">
      <c r="A5" s="20" t="s">
        <v>161</v>
      </c>
      <c r="B5" s="84">
        <v>6970</v>
      </c>
      <c r="D5" s="20" t="s">
        <v>161</v>
      </c>
      <c r="E5" s="84">
        <v>6658</v>
      </c>
    </row>
    <row r="6" spans="1:5" ht="18" customHeight="1" x14ac:dyDescent="0.2">
      <c r="A6" s="20" t="s">
        <v>109</v>
      </c>
      <c r="B6" s="84">
        <v>6086</v>
      </c>
      <c r="D6" s="20" t="s">
        <v>109</v>
      </c>
      <c r="E6" s="84">
        <v>6062</v>
      </c>
    </row>
    <row r="7" spans="1:5" ht="18" customHeight="1" x14ac:dyDescent="0.2">
      <c r="A7" s="20" t="s">
        <v>101</v>
      </c>
      <c r="B7" s="84">
        <v>4525</v>
      </c>
      <c r="D7" s="20" t="s">
        <v>101</v>
      </c>
      <c r="E7" s="84">
        <v>4508</v>
      </c>
    </row>
    <row r="8" spans="1:5" ht="18" customHeight="1" x14ac:dyDescent="0.2">
      <c r="A8" s="20" t="s">
        <v>415</v>
      </c>
      <c r="B8" s="84">
        <v>2932</v>
      </c>
      <c r="D8" s="20" t="s">
        <v>415</v>
      </c>
      <c r="E8" s="84">
        <v>2975</v>
      </c>
    </row>
    <row r="9" spans="1:5" ht="18" customHeight="1" x14ac:dyDescent="0.2">
      <c r="A9" s="20" t="s">
        <v>376</v>
      </c>
      <c r="B9" s="84">
        <v>2591</v>
      </c>
      <c r="D9" s="20" t="s">
        <v>165</v>
      </c>
      <c r="E9" s="84">
        <v>2599</v>
      </c>
    </row>
    <row r="10" spans="1:5" ht="18" customHeight="1" x14ac:dyDescent="0.2">
      <c r="A10" s="20" t="s">
        <v>269</v>
      </c>
      <c r="B10" s="84">
        <v>1620</v>
      </c>
      <c r="D10" s="20" t="s">
        <v>269</v>
      </c>
      <c r="E10" s="84">
        <v>1554</v>
      </c>
    </row>
    <row r="11" spans="1:5" ht="18" customHeight="1" x14ac:dyDescent="0.2">
      <c r="A11" s="20" t="s">
        <v>545</v>
      </c>
      <c r="B11" s="84">
        <v>1538</v>
      </c>
      <c r="D11" s="20" t="s">
        <v>545</v>
      </c>
      <c r="E11" s="84">
        <v>1537</v>
      </c>
    </row>
    <row r="12" spans="1:5" ht="18" customHeight="1" x14ac:dyDescent="0.2">
      <c r="A12" s="20" t="s">
        <v>546</v>
      </c>
      <c r="B12" s="84">
        <v>1219</v>
      </c>
      <c r="D12" s="20" t="s">
        <v>546</v>
      </c>
      <c r="E12" s="84">
        <v>1155</v>
      </c>
    </row>
    <row r="13" spans="1:5" ht="18" customHeight="1" x14ac:dyDescent="0.2">
      <c r="A13" s="20" t="s">
        <v>416</v>
      </c>
      <c r="B13" s="84">
        <v>1125</v>
      </c>
      <c r="D13" s="20" t="s">
        <v>416</v>
      </c>
      <c r="E13" s="84">
        <v>1094</v>
      </c>
    </row>
    <row r="14" spans="1:5" ht="18" customHeight="1" x14ac:dyDescent="0.2">
      <c r="A14" s="20" t="s">
        <v>547</v>
      </c>
      <c r="B14" s="21">
        <v>726</v>
      </c>
      <c r="D14" s="20" t="s">
        <v>547</v>
      </c>
      <c r="E14" s="21">
        <v>727</v>
      </c>
    </row>
    <row r="15" spans="1:5" ht="18" customHeight="1" x14ac:dyDescent="0.2">
      <c r="A15" s="20" t="s">
        <v>548</v>
      </c>
      <c r="B15" s="21">
        <v>606</v>
      </c>
      <c r="D15" s="20" t="s">
        <v>548</v>
      </c>
      <c r="E15" s="21">
        <v>615</v>
      </c>
    </row>
    <row r="16" spans="1:5" ht="18" customHeight="1" x14ac:dyDescent="0.2">
      <c r="A16" s="20" t="s">
        <v>549</v>
      </c>
      <c r="B16" s="21">
        <v>507</v>
      </c>
      <c r="D16" s="20" t="s">
        <v>549</v>
      </c>
      <c r="E16" s="21">
        <v>506</v>
      </c>
    </row>
    <row r="17" spans="1:5" ht="18" customHeight="1" x14ac:dyDescent="0.2">
      <c r="A17" s="20" t="s">
        <v>550</v>
      </c>
      <c r="B17" s="21">
        <v>485</v>
      </c>
      <c r="D17" s="20" t="s">
        <v>550</v>
      </c>
      <c r="E17" s="21">
        <v>443</v>
      </c>
    </row>
    <row r="18" spans="1:5" ht="18" customHeight="1" x14ac:dyDescent="0.2">
      <c r="A18" s="20" t="s">
        <v>551</v>
      </c>
      <c r="B18" s="21">
        <v>388</v>
      </c>
      <c r="D18" s="20" t="s">
        <v>551</v>
      </c>
      <c r="E18" s="21">
        <v>390</v>
      </c>
    </row>
    <row r="19" spans="1:5" ht="18" customHeight="1" x14ac:dyDescent="0.2">
      <c r="A19" s="20" t="s">
        <v>552</v>
      </c>
      <c r="B19" s="21">
        <v>377</v>
      </c>
      <c r="D19" s="20" t="s">
        <v>552</v>
      </c>
      <c r="E19" s="21">
        <v>388</v>
      </c>
    </row>
    <row r="20" spans="1:5" ht="18" customHeight="1" x14ac:dyDescent="0.2">
      <c r="A20" s="20" t="s">
        <v>554</v>
      </c>
      <c r="B20" s="21">
        <v>332</v>
      </c>
      <c r="D20" s="20" t="s">
        <v>553</v>
      </c>
      <c r="E20" s="21">
        <v>353</v>
      </c>
    </row>
    <row r="21" spans="1:5" ht="18" customHeight="1" x14ac:dyDescent="0.2">
      <c r="A21" s="20" t="s">
        <v>553</v>
      </c>
      <c r="B21" s="21">
        <v>323</v>
      </c>
      <c r="D21" s="20" t="s">
        <v>554</v>
      </c>
      <c r="E21" s="21">
        <v>332</v>
      </c>
    </row>
    <row r="22" spans="1:5" ht="18" customHeight="1" x14ac:dyDescent="0.2">
      <c r="A22" s="20" t="s">
        <v>555</v>
      </c>
      <c r="B22" s="21">
        <v>290</v>
      </c>
      <c r="D22" s="20" t="s">
        <v>555</v>
      </c>
      <c r="E22" s="21">
        <v>274</v>
      </c>
    </row>
    <row r="23" spans="1:5" ht="18" customHeight="1" x14ac:dyDescent="0.2">
      <c r="A23" s="20" t="s">
        <v>270</v>
      </c>
      <c r="B23" s="21">
        <v>249</v>
      </c>
      <c r="D23" s="20" t="s">
        <v>270</v>
      </c>
      <c r="E23" s="21">
        <v>258</v>
      </c>
    </row>
    <row r="24" spans="1:5" ht="18" customHeight="1" x14ac:dyDescent="0.2">
      <c r="A24" s="20" t="s">
        <v>366</v>
      </c>
      <c r="B24" s="21">
        <v>215</v>
      </c>
      <c r="D24" s="20" t="s">
        <v>556</v>
      </c>
      <c r="E24" s="21">
        <v>209</v>
      </c>
    </row>
    <row r="25" spans="1:5" ht="18" customHeight="1" x14ac:dyDescent="0.2">
      <c r="A25" s="20" t="s">
        <v>556</v>
      </c>
      <c r="B25" s="21">
        <v>211</v>
      </c>
      <c r="D25" s="20" t="s">
        <v>366</v>
      </c>
      <c r="E25" s="21">
        <v>208</v>
      </c>
    </row>
    <row r="26" spans="1:5" ht="18" customHeight="1" x14ac:dyDescent="0.2">
      <c r="A26" s="20" t="s">
        <v>557</v>
      </c>
      <c r="B26" s="21">
        <v>130</v>
      </c>
      <c r="D26" s="20" t="s">
        <v>557</v>
      </c>
      <c r="E26" s="21">
        <v>118</v>
      </c>
    </row>
    <row r="27" spans="1:5" ht="18" customHeight="1" x14ac:dyDescent="0.2">
      <c r="A27" s="20" t="s">
        <v>558</v>
      </c>
      <c r="B27" s="21">
        <v>60</v>
      </c>
      <c r="D27" s="20" t="s">
        <v>558</v>
      </c>
      <c r="E27" s="21">
        <v>69</v>
      </c>
    </row>
    <row r="28" spans="1:5" ht="18" customHeight="1" x14ac:dyDescent="0.2">
      <c r="A28" s="20" t="s">
        <v>559</v>
      </c>
      <c r="B28" s="21">
        <v>56</v>
      </c>
      <c r="D28" s="20" t="s">
        <v>559</v>
      </c>
      <c r="E28" s="21">
        <v>57</v>
      </c>
    </row>
    <row r="29" spans="1:5" ht="18" customHeight="1" x14ac:dyDescent="0.2">
      <c r="A29" s="20" t="s">
        <v>560</v>
      </c>
      <c r="B29" s="21">
        <v>45</v>
      </c>
      <c r="D29" s="20" t="s">
        <v>560</v>
      </c>
      <c r="E29" s="21">
        <v>53</v>
      </c>
    </row>
    <row r="30" spans="1:5" ht="18" customHeight="1" x14ac:dyDescent="0.2">
      <c r="A30" s="20" t="s">
        <v>561</v>
      </c>
      <c r="B30" s="21">
        <v>36</v>
      </c>
      <c r="D30" s="20" t="s">
        <v>561</v>
      </c>
      <c r="E30" s="21">
        <v>33</v>
      </c>
    </row>
    <row r="31" spans="1:5" ht="18" customHeight="1" x14ac:dyDescent="0.2">
      <c r="A31" s="20" t="s">
        <v>562</v>
      </c>
      <c r="B31" s="21">
        <v>16</v>
      </c>
      <c r="D31" s="20" t="s">
        <v>562</v>
      </c>
      <c r="E31" s="21">
        <v>16</v>
      </c>
    </row>
    <row r="32" spans="1:5" ht="18" customHeight="1" x14ac:dyDescent="0.2">
      <c r="A32" s="20" t="s">
        <v>563</v>
      </c>
      <c r="B32" s="21">
        <v>2</v>
      </c>
      <c r="D32" s="20" t="s">
        <v>563</v>
      </c>
      <c r="E32" s="21">
        <v>2</v>
      </c>
    </row>
    <row r="33" spans="1:5" ht="18" customHeight="1" x14ac:dyDescent="0.2">
      <c r="A33" s="85" t="s">
        <v>42</v>
      </c>
      <c r="B33" s="86">
        <v>56070</v>
      </c>
      <c r="D33" s="85" t="s">
        <v>42</v>
      </c>
      <c r="E33" s="86">
        <v>55508</v>
      </c>
    </row>
  </sheetData>
  <mergeCells count="2">
    <mergeCell ref="A1:B1"/>
    <mergeCell ref="D1:E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1"/>
  <dimension ref="A1:G32"/>
  <sheetViews>
    <sheetView showGridLines="0" topLeftCell="A16" workbookViewId="0">
      <selection activeCell="A37" sqref="A37"/>
    </sheetView>
  </sheetViews>
  <sheetFormatPr defaultRowHeight="14.25" x14ac:dyDescent="0.2"/>
  <cols>
    <col min="1" max="1" width="60.625" customWidth="1"/>
    <col min="2" max="2" width="20.875" customWidth="1"/>
    <col min="3" max="3" width="19.5" customWidth="1"/>
    <col min="4" max="4" width="4.875" customWidth="1"/>
    <col min="5" max="5" width="58" customWidth="1"/>
    <col min="6" max="6" width="21.375" customWidth="1"/>
    <col min="7" max="7" width="19.625" customWidth="1"/>
  </cols>
  <sheetData>
    <row r="1" spans="1:7" ht="31.5" customHeight="1" x14ac:dyDescent="0.2">
      <c r="A1" s="571" t="s">
        <v>1141</v>
      </c>
      <c r="B1" s="571"/>
      <c r="C1" s="571"/>
      <c r="D1" s="571"/>
      <c r="E1" s="571"/>
    </row>
    <row r="2" spans="1:7" ht="18" customHeight="1" x14ac:dyDescent="0.2">
      <c r="A2" s="589" t="s">
        <v>534</v>
      </c>
      <c r="B2" s="589"/>
      <c r="C2" s="589"/>
      <c r="E2" s="589" t="s">
        <v>535</v>
      </c>
      <c r="F2" s="589"/>
      <c r="G2" s="589"/>
    </row>
    <row r="3" spans="1:7" ht="18" customHeight="1" x14ac:dyDescent="0.2">
      <c r="A3" s="125" t="s">
        <v>564</v>
      </c>
      <c r="B3" s="8" t="s">
        <v>1142</v>
      </c>
      <c r="C3" s="8" t="s">
        <v>1143</v>
      </c>
      <c r="E3" s="125" t="s">
        <v>564</v>
      </c>
      <c r="F3" s="8" t="s">
        <v>1149</v>
      </c>
      <c r="G3" s="8" t="s">
        <v>1150</v>
      </c>
    </row>
    <row r="4" spans="1:7" ht="18" customHeight="1" x14ac:dyDescent="0.2">
      <c r="A4" s="12" t="s">
        <v>565</v>
      </c>
      <c r="B4" s="47">
        <v>41080</v>
      </c>
      <c r="C4" s="47">
        <v>44572</v>
      </c>
      <c r="E4" s="12" t="s">
        <v>587</v>
      </c>
      <c r="F4" s="9">
        <v>15362</v>
      </c>
      <c r="G4" s="9">
        <v>18734</v>
      </c>
    </row>
    <row r="5" spans="1:7" ht="18" customHeight="1" x14ac:dyDescent="0.2">
      <c r="A5" s="12" t="s">
        <v>566</v>
      </c>
      <c r="B5" s="47">
        <v>22690</v>
      </c>
      <c r="C5" s="47">
        <v>26939</v>
      </c>
      <c r="E5" s="12" t="s">
        <v>588</v>
      </c>
      <c r="F5" s="47">
        <v>6571</v>
      </c>
      <c r="G5" s="47">
        <v>6879</v>
      </c>
    </row>
    <row r="6" spans="1:7" ht="18" customHeight="1" x14ac:dyDescent="0.2">
      <c r="A6" s="12" t="s">
        <v>567</v>
      </c>
      <c r="B6" s="47">
        <v>12302</v>
      </c>
      <c r="C6" s="47">
        <v>13790</v>
      </c>
      <c r="E6" s="12" t="s">
        <v>589</v>
      </c>
      <c r="F6" s="47">
        <v>4726</v>
      </c>
      <c r="G6" s="47">
        <v>4812</v>
      </c>
    </row>
    <row r="7" spans="1:7" ht="18" customHeight="1" x14ac:dyDescent="0.2">
      <c r="A7" s="12" t="s">
        <v>598</v>
      </c>
      <c r="B7" s="47">
        <v>10833</v>
      </c>
      <c r="C7" s="47">
        <v>13101</v>
      </c>
      <c r="E7" s="12" t="s">
        <v>590</v>
      </c>
      <c r="F7" s="9">
        <v>1330</v>
      </c>
      <c r="G7" s="9">
        <v>1268</v>
      </c>
    </row>
    <row r="8" spans="1:7" ht="18" customHeight="1" x14ac:dyDescent="0.2">
      <c r="A8" s="12" t="s">
        <v>568</v>
      </c>
      <c r="B8" s="47">
        <v>10309</v>
      </c>
      <c r="C8" s="47">
        <v>9427</v>
      </c>
      <c r="E8" s="12" t="s">
        <v>591</v>
      </c>
      <c r="F8" s="141">
        <v>494</v>
      </c>
      <c r="G8" s="141">
        <v>618</v>
      </c>
    </row>
    <row r="9" spans="1:7" ht="18" customHeight="1" x14ac:dyDescent="0.2">
      <c r="A9" s="12" t="s">
        <v>569</v>
      </c>
      <c r="B9" s="169">
        <v>399</v>
      </c>
      <c r="C9" s="169">
        <v>447</v>
      </c>
      <c r="E9" s="12" t="s">
        <v>592</v>
      </c>
      <c r="F9" s="141">
        <v>311</v>
      </c>
      <c r="G9" s="141">
        <v>321</v>
      </c>
    </row>
    <row r="10" spans="1:7" ht="18" customHeight="1" x14ac:dyDescent="0.2">
      <c r="A10" s="12" t="s">
        <v>570</v>
      </c>
      <c r="B10" s="169">
        <v>138</v>
      </c>
      <c r="C10" s="169">
        <v>166</v>
      </c>
      <c r="E10" s="175" t="s">
        <v>42</v>
      </c>
      <c r="F10" s="27">
        <v>28794</v>
      </c>
      <c r="G10" s="27">
        <v>32632</v>
      </c>
    </row>
    <row r="11" spans="1:7" ht="18" customHeight="1" x14ac:dyDescent="0.2">
      <c r="A11" s="12" t="s">
        <v>571</v>
      </c>
      <c r="B11" s="169">
        <v>125</v>
      </c>
      <c r="C11" s="169">
        <v>143</v>
      </c>
    </row>
    <row r="12" spans="1:7" ht="18" customHeight="1" x14ac:dyDescent="0.2">
      <c r="A12" s="12" t="s">
        <v>572</v>
      </c>
      <c r="B12" s="169">
        <v>94</v>
      </c>
      <c r="C12" s="169">
        <v>104</v>
      </c>
    </row>
    <row r="13" spans="1:7" ht="18" customHeight="1" x14ac:dyDescent="0.2">
      <c r="A13" s="12" t="s">
        <v>573</v>
      </c>
      <c r="B13" s="169">
        <v>71</v>
      </c>
      <c r="C13" s="169">
        <v>77</v>
      </c>
      <c r="E13" s="564" t="s">
        <v>536</v>
      </c>
      <c r="F13" s="590"/>
      <c r="G13" s="565"/>
    </row>
    <row r="14" spans="1:7" ht="18" customHeight="1" x14ac:dyDescent="0.2">
      <c r="A14" s="12" t="s">
        <v>575</v>
      </c>
      <c r="B14" s="169">
        <v>38</v>
      </c>
      <c r="C14" s="169">
        <v>52</v>
      </c>
      <c r="E14" s="413" t="s">
        <v>564</v>
      </c>
      <c r="F14" s="413" t="s">
        <v>1149</v>
      </c>
      <c r="G14" s="413" t="s">
        <v>1150</v>
      </c>
    </row>
    <row r="15" spans="1:7" ht="18" customHeight="1" x14ac:dyDescent="0.2">
      <c r="A15" s="12" t="s">
        <v>1144</v>
      </c>
      <c r="B15" s="169">
        <v>46</v>
      </c>
      <c r="C15" s="169">
        <v>49</v>
      </c>
      <c r="E15" s="55" t="s">
        <v>593</v>
      </c>
      <c r="F15" s="9">
        <v>95390</v>
      </c>
      <c r="G15" s="9">
        <v>114150</v>
      </c>
    </row>
    <row r="16" spans="1:7" ht="18" customHeight="1" x14ac:dyDescent="0.2">
      <c r="A16" s="12" t="s">
        <v>574</v>
      </c>
      <c r="B16" s="169">
        <v>42</v>
      </c>
      <c r="C16" s="169">
        <v>37</v>
      </c>
      <c r="E16" s="55" t="s">
        <v>1181</v>
      </c>
      <c r="F16" s="141">
        <v>53</v>
      </c>
      <c r="G16" s="141">
        <v>66</v>
      </c>
    </row>
    <row r="17" spans="1:7" ht="18" customHeight="1" x14ac:dyDescent="0.2">
      <c r="A17" s="12" t="s">
        <v>576</v>
      </c>
      <c r="B17" s="169">
        <v>40</v>
      </c>
      <c r="C17" s="169">
        <v>36</v>
      </c>
      <c r="E17" s="55" t="s">
        <v>1182</v>
      </c>
      <c r="F17" s="141">
        <v>7</v>
      </c>
      <c r="G17" s="141">
        <v>7</v>
      </c>
    </row>
    <row r="18" spans="1:7" ht="18" customHeight="1" x14ac:dyDescent="0.2">
      <c r="A18" s="12" t="s">
        <v>1145</v>
      </c>
      <c r="B18" s="169">
        <v>26</v>
      </c>
      <c r="C18" s="169">
        <v>32</v>
      </c>
      <c r="E18" s="370" t="s">
        <v>42</v>
      </c>
      <c r="F18" s="51">
        <v>95450</v>
      </c>
      <c r="G18" s="51">
        <v>114223</v>
      </c>
    </row>
    <row r="19" spans="1:7" ht="18" customHeight="1" x14ac:dyDescent="0.2">
      <c r="A19" s="12" t="s">
        <v>1146</v>
      </c>
      <c r="B19" s="169">
        <v>15</v>
      </c>
      <c r="C19" s="169">
        <v>27</v>
      </c>
      <c r="E19" s="87"/>
      <c r="F19" s="102"/>
      <c r="G19" s="102"/>
    </row>
    <row r="20" spans="1:7" ht="18" customHeight="1" x14ac:dyDescent="0.2">
      <c r="A20" s="12" t="s">
        <v>579</v>
      </c>
      <c r="B20" s="169">
        <v>7</v>
      </c>
      <c r="C20" s="169">
        <v>10</v>
      </c>
    </row>
    <row r="21" spans="1:7" ht="18" customHeight="1" x14ac:dyDescent="0.2">
      <c r="A21" s="12" t="s">
        <v>1147</v>
      </c>
      <c r="B21" s="169">
        <v>5</v>
      </c>
      <c r="C21" s="169">
        <v>9</v>
      </c>
    </row>
    <row r="22" spans="1:7" ht="18" customHeight="1" x14ac:dyDescent="0.2">
      <c r="A22" s="12" t="s">
        <v>577</v>
      </c>
      <c r="B22" s="169">
        <v>7</v>
      </c>
      <c r="C22" s="169">
        <v>8</v>
      </c>
    </row>
    <row r="23" spans="1:7" ht="18" customHeight="1" x14ac:dyDescent="0.2">
      <c r="A23" s="12" t="s">
        <v>582</v>
      </c>
      <c r="B23" s="169">
        <v>4</v>
      </c>
      <c r="C23" s="169">
        <v>8</v>
      </c>
    </row>
    <row r="24" spans="1:7" ht="18" customHeight="1" x14ac:dyDescent="0.2">
      <c r="A24" s="12" t="s">
        <v>580</v>
      </c>
      <c r="B24" s="169">
        <v>3</v>
      </c>
      <c r="C24" s="169">
        <v>3</v>
      </c>
    </row>
    <row r="25" spans="1:7" ht="18" customHeight="1" x14ac:dyDescent="0.2">
      <c r="A25" s="12" t="s">
        <v>581</v>
      </c>
      <c r="B25" s="169">
        <v>2</v>
      </c>
      <c r="C25" s="169">
        <v>2</v>
      </c>
    </row>
    <row r="26" spans="1:7" ht="18" customHeight="1" x14ac:dyDescent="0.2">
      <c r="A26" s="12" t="s">
        <v>584</v>
      </c>
      <c r="B26" s="169">
        <v>1</v>
      </c>
      <c r="C26" s="169">
        <v>1</v>
      </c>
    </row>
    <row r="27" spans="1:7" ht="18" customHeight="1" x14ac:dyDescent="0.2">
      <c r="A27" s="12" t="s">
        <v>585</v>
      </c>
      <c r="B27" s="169">
        <v>1</v>
      </c>
      <c r="C27" s="169">
        <v>1</v>
      </c>
    </row>
    <row r="28" spans="1:7" ht="18" customHeight="1" x14ac:dyDescent="0.2">
      <c r="A28" s="12" t="s">
        <v>586</v>
      </c>
      <c r="B28" s="169">
        <v>1</v>
      </c>
      <c r="C28" s="169">
        <v>1</v>
      </c>
    </row>
    <row r="29" spans="1:7" ht="18" customHeight="1" x14ac:dyDescent="0.2">
      <c r="A29" s="12" t="s">
        <v>583</v>
      </c>
      <c r="B29" s="169">
        <v>1</v>
      </c>
      <c r="C29" s="169">
        <v>1</v>
      </c>
    </row>
    <row r="30" spans="1:7" ht="18" customHeight="1" x14ac:dyDescent="0.2">
      <c r="A30" s="12" t="s">
        <v>1148</v>
      </c>
      <c r="B30" s="169">
        <v>1</v>
      </c>
      <c r="C30" s="169" t="s">
        <v>15</v>
      </c>
    </row>
    <row r="31" spans="1:7" ht="18" customHeight="1" x14ac:dyDescent="0.2">
      <c r="A31" s="175" t="s">
        <v>42</v>
      </c>
      <c r="B31" s="27">
        <v>98281</v>
      </c>
      <c r="C31" s="27">
        <v>109043</v>
      </c>
    </row>
    <row r="32" spans="1:7" ht="18" customHeight="1" x14ac:dyDescent="0.2"/>
  </sheetData>
  <mergeCells count="4">
    <mergeCell ref="E2:G2"/>
    <mergeCell ref="E13:G13"/>
    <mergeCell ref="A2:C2"/>
    <mergeCell ref="A1:E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dimension ref="A1:K123"/>
  <sheetViews>
    <sheetView showGridLines="0" topLeftCell="C1" workbookViewId="0">
      <pane ySplit="3" topLeftCell="A4" activePane="bottomLeft" state="frozen"/>
      <selection pane="bottomLeft" sqref="A1:E1"/>
    </sheetView>
  </sheetViews>
  <sheetFormatPr defaultRowHeight="14.25" x14ac:dyDescent="0.2"/>
  <cols>
    <col min="1" max="1" width="42" customWidth="1"/>
    <col min="2" max="2" width="25" customWidth="1"/>
    <col min="3" max="3" width="19.75" customWidth="1"/>
    <col min="4" max="4" width="20.875" customWidth="1"/>
    <col min="5" max="5" width="18.25" customWidth="1"/>
    <col min="6" max="6" width="5.25" customWidth="1"/>
    <col min="7" max="7" width="41.75" customWidth="1"/>
    <col min="8" max="8" width="21.375" customWidth="1"/>
    <col min="9" max="9" width="18.875" customWidth="1"/>
    <col min="10" max="10" width="19.625" customWidth="1"/>
    <col min="11" max="11" width="16.75" customWidth="1"/>
  </cols>
  <sheetData>
    <row r="1" spans="1:11" ht="29.25" customHeight="1" x14ac:dyDescent="0.2">
      <c r="A1" s="588" t="s">
        <v>1153</v>
      </c>
      <c r="B1" s="588"/>
      <c r="C1" s="588"/>
      <c r="D1" s="588"/>
      <c r="E1" s="588"/>
      <c r="G1" s="588" t="s">
        <v>1151</v>
      </c>
      <c r="H1" s="588"/>
      <c r="I1" s="588"/>
      <c r="J1" s="588"/>
      <c r="K1" s="588"/>
    </row>
    <row r="2" spans="1:11" ht="18" customHeight="1" x14ac:dyDescent="0.2">
      <c r="A2" s="594" t="s">
        <v>102</v>
      </c>
      <c r="B2" s="564" t="s">
        <v>935</v>
      </c>
      <c r="C2" s="590"/>
      <c r="D2" s="590"/>
      <c r="E2" s="565"/>
      <c r="G2" s="594" t="s">
        <v>102</v>
      </c>
      <c r="H2" s="564" t="s">
        <v>936</v>
      </c>
      <c r="I2" s="590"/>
      <c r="J2" s="590"/>
      <c r="K2" s="565"/>
    </row>
    <row r="3" spans="1:11" ht="18" customHeight="1" x14ac:dyDescent="0.2">
      <c r="A3" s="595"/>
      <c r="B3" s="4" t="s">
        <v>463</v>
      </c>
      <c r="C3" s="4" t="s">
        <v>464</v>
      </c>
      <c r="D3" s="4" t="s">
        <v>465</v>
      </c>
      <c r="E3" s="4" t="s">
        <v>466</v>
      </c>
      <c r="G3" s="595"/>
      <c r="H3" s="4" t="s">
        <v>463</v>
      </c>
      <c r="I3" s="4" t="s">
        <v>464</v>
      </c>
      <c r="J3" s="4" t="s">
        <v>465</v>
      </c>
      <c r="K3" s="4" t="s">
        <v>466</v>
      </c>
    </row>
    <row r="4" spans="1:11" ht="18" customHeight="1" x14ac:dyDescent="0.2">
      <c r="A4" s="12" t="s">
        <v>63</v>
      </c>
      <c r="B4" s="51">
        <v>132920</v>
      </c>
      <c r="C4" s="47">
        <v>26905</v>
      </c>
      <c r="D4" s="47">
        <v>1342</v>
      </c>
      <c r="E4" s="47">
        <v>104673</v>
      </c>
      <c r="G4" s="12" t="s">
        <v>63</v>
      </c>
      <c r="H4" s="51">
        <v>60416</v>
      </c>
      <c r="I4" s="47">
        <v>28387</v>
      </c>
      <c r="J4" s="47">
        <v>1835</v>
      </c>
      <c r="K4" s="47">
        <v>30194</v>
      </c>
    </row>
    <row r="5" spans="1:11" ht="18" customHeight="1" x14ac:dyDescent="0.2">
      <c r="A5" s="12" t="s">
        <v>72</v>
      </c>
      <c r="B5" s="51">
        <v>7906</v>
      </c>
      <c r="C5" s="47">
        <v>7557</v>
      </c>
      <c r="D5" s="169">
        <v>348</v>
      </c>
      <c r="E5" s="169">
        <v>1</v>
      </c>
      <c r="G5" s="12" t="s">
        <v>72</v>
      </c>
      <c r="H5" s="51">
        <v>7938</v>
      </c>
      <c r="I5" s="47">
        <v>7304</v>
      </c>
      <c r="J5" s="169">
        <v>634</v>
      </c>
      <c r="K5" s="169" t="s">
        <v>15</v>
      </c>
    </row>
    <row r="6" spans="1:11" ht="18" customHeight="1" x14ac:dyDescent="0.2">
      <c r="A6" s="12" t="s">
        <v>78</v>
      </c>
      <c r="B6" s="51">
        <v>3906</v>
      </c>
      <c r="C6" s="47">
        <v>3475</v>
      </c>
      <c r="D6" s="169">
        <v>422</v>
      </c>
      <c r="E6" s="169">
        <v>9</v>
      </c>
      <c r="G6" s="12" t="s">
        <v>78</v>
      </c>
      <c r="H6" s="51">
        <v>4250</v>
      </c>
      <c r="I6" s="47">
        <v>3745</v>
      </c>
      <c r="J6" s="169">
        <v>504</v>
      </c>
      <c r="K6" s="169">
        <v>1</v>
      </c>
    </row>
    <row r="7" spans="1:11" ht="18" customHeight="1" x14ac:dyDescent="0.2">
      <c r="A7" s="12" t="s">
        <v>84</v>
      </c>
      <c r="B7" s="51">
        <v>2999</v>
      </c>
      <c r="C7" s="47">
        <v>2272</v>
      </c>
      <c r="D7" s="169">
        <v>448</v>
      </c>
      <c r="E7" s="169">
        <v>279</v>
      </c>
      <c r="G7" s="12" t="s">
        <v>76</v>
      </c>
      <c r="H7" s="51">
        <v>3654</v>
      </c>
      <c r="I7" s="47">
        <v>3624</v>
      </c>
      <c r="J7" s="169">
        <v>27</v>
      </c>
      <c r="K7" s="169">
        <v>3</v>
      </c>
    </row>
    <row r="8" spans="1:11" ht="18" customHeight="1" x14ac:dyDescent="0.2">
      <c r="A8" s="12" t="s">
        <v>76</v>
      </c>
      <c r="B8" s="51">
        <v>2322</v>
      </c>
      <c r="C8" s="47">
        <v>2294</v>
      </c>
      <c r="D8" s="169">
        <v>13</v>
      </c>
      <c r="E8" s="169">
        <v>15</v>
      </c>
      <c r="G8" s="12" t="s">
        <v>84</v>
      </c>
      <c r="H8" s="51">
        <v>3434</v>
      </c>
      <c r="I8" s="47">
        <v>2951</v>
      </c>
      <c r="J8" s="169">
        <v>399</v>
      </c>
      <c r="K8" s="169">
        <v>84</v>
      </c>
    </row>
    <row r="9" spans="1:11" ht="18" customHeight="1" x14ac:dyDescent="0.2">
      <c r="A9" s="12" t="s">
        <v>163</v>
      </c>
      <c r="B9" s="51">
        <v>1517</v>
      </c>
      <c r="C9" s="47">
        <v>1434</v>
      </c>
      <c r="D9" s="169">
        <v>83</v>
      </c>
      <c r="E9" s="169" t="s">
        <v>15</v>
      </c>
      <c r="G9" s="12" t="s">
        <v>70</v>
      </c>
      <c r="H9" s="51">
        <v>2602</v>
      </c>
      <c r="I9" s="47">
        <v>2554</v>
      </c>
      <c r="J9" s="169">
        <v>48</v>
      </c>
      <c r="K9" s="169" t="s">
        <v>15</v>
      </c>
    </row>
    <row r="10" spans="1:11" ht="18" customHeight="1" x14ac:dyDescent="0.2">
      <c r="A10" s="12" t="s">
        <v>70</v>
      </c>
      <c r="B10" s="51">
        <v>1120</v>
      </c>
      <c r="C10" s="47">
        <v>1076</v>
      </c>
      <c r="D10" s="169">
        <v>34</v>
      </c>
      <c r="E10" s="169">
        <v>10</v>
      </c>
      <c r="G10" s="12" t="s">
        <v>163</v>
      </c>
      <c r="H10" s="51">
        <v>1826</v>
      </c>
      <c r="I10" s="47">
        <v>1704</v>
      </c>
      <c r="J10" s="169">
        <v>122</v>
      </c>
      <c r="K10" s="169" t="s">
        <v>15</v>
      </c>
    </row>
    <row r="11" spans="1:11" ht="18" customHeight="1" x14ac:dyDescent="0.2">
      <c r="A11" s="12" t="s">
        <v>83</v>
      </c>
      <c r="B11" s="5">
        <v>961</v>
      </c>
      <c r="C11" s="169">
        <v>929</v>
      </c>
      <c r="D11" s="169">
        <v>32</v>
      </c>
      <c r="E11" s="169" t="s">
        <v>15</v>
      </c>
      <c r="G11" s="12" t="s">
        <v>81</v>
      </c>
      <c r="H11" s="5">
        <v>969</v>
      </c>
      <c r="I11" s="169">
        <v>956</v>
      </c>
      <c r="J11" s="169">
        <v>8</v>
      </c>
      <c r="K11" s="169">
        <v>5</v>
      </c>
    </row>
    <row r="12" spans="1:11" ht="18" customHeight="1" x14ac:dyDescent="0.2">
      <c r="A12" s="12" t="s">
        <v>391</v>
      </c>
      <c r="B12" s="5">
        <v>635</v>
      </c>
      <c r="C12" s="169">
        <v>589</v>
      </c>
      <c r="D12" s="169">
        <v>34</v>
      </c>
      <c r="E12" s="169">
        <v>12</v>
      </c>
      <c r="G12" s="12" t="s">
        <v>83</v>
      </c>
      <c r="H12" s="5">
        <v>902</v>
      </c>
      <c r="I12" s="169">
        <v>861</v>
      </c>
      <c r="J12" s="169">
        <v>41</v>
      </c>
      <c r="K12" s="169" t="s">
        <v>15</v>
      </c>
    </row>
    <row r="13" spans="1:11" ht="18" customHeight="1" x14ac:dyDescent="0.2">
      <c r="A13" s="12" t="s">
        <v>82</v>
      </c>
      <c r="B13" s="5">
        <v>616</v>
      </c>
      <c r="C13" s="169">
        <v>526</v>
      </c>
      <c r="D13" s="169">
        <v>44</v>
      </c>
      <c r="E13" s="169">
        <v>46</v>
      </c>
      <c r="G13" s="12" t="s">
        <v>82</v>
      </c>
      <c r="H13" s="5">
        <v>857</v>
      </c>
      <c r="I13" s="169">
        <v>819</v>
      </c>
      <c r="J13" s="169">
        <v>33</v>
      </c>
      <c r="K13" s="169">
        <v>5</v>
      </c>
    </row>
    <row r="14" spans="1:11" ht="18" customHeight="1" x14ac:dyDescent="0.2">
      <c r="A14" s="12" t="s">
        <v>91</v>
      </c>
      <c r="B14" s="5">
        <v>561</v>
      </c>
      <c r="C14" s="169">
        <v>471</v>
      </c>
      <c r="D14" s="169">
        <v>90</v>
      </c>
      <c r="E14" s="169" t="s">
        <v>15</v>
      </c>
      <c r="G14" s="12" t="s">
        <v>91</v>
      </c>
      <c r="H14" s="5">
        <v>840</v>
      </c>
      <c r="I14" s="169">
        <v>783</v>
      </c>
      <c r="J14" s="169">
        <v>57</v>
      </c>
      <c r="K14" s="169" t="s">
        <v>15</v>
      </c>
    </row>
    <row r="15" spans="1:11" ht="18" customHeight="1" x14ac:dyDescent="0.2">
      <c r="A15" s="12" t="s">
        <v>412</v>
      </c>
      <c r="B15" s="5">
        <v>558</v>
      </c>
      <c r="C15" s="169">
        <v>500</v>
      </c>
      <c r="D15" s="169">
        <v>58</v>
      </c>
      <c r="E15" s="169" t="s">
        <v>15</v>
      </c>
      <c r="G15" s="12" t="s">
        <v>245</v>
      </c>
      <c r="H15" s="5">
        <v>830</v>
      </c>
      <c r="I15" s="169">
        <v>826</v>
      </c>
      <c r="J15" s="169">
        <v>4</v>
      </c>
      <c r="K15" s="169" t="s">
        <v>15</v>
      </c>
    </row>
    <row r="16" spans="1:11" ht="18" customHeight="1" x14ac:dyDescent="0.2">
      <c r="A16" s="12" t="s">
        <v>245</v>
      </c>
      <c r="B16" s="5">
        <v>556</v>
      </c>
      <c r="C16" s="169">
        <v>547</v>
      </c>
      <c r="D16" s="169">
        <v>5</v>
      </c>
      <c r="E16" s="169">
        <v>4</v>
      </c>
      <c r="G16" s="12" t="s">
        <v>391</v>
      </c>
      <c r="H16" s="5">
        <v>704</v>
      </c>
      <c r="I16" s="169">
        <v>667</v>
      </c>
      <c r="J16" s="169">
        <v>37</v>
      </c>
      <c r="K16" s="169" t="s">
        <v>15</v>
      </c>
    </row>
    <row r="17" spans="1:11" ht="18" customHeight="1" x14ac:dyDescent="0.2">
      <c r="A17" s="12" t="s">
        <v>67</v>
      </c>
      <c r="B17" s="5">
        <v>542</v>
      </c>
      <c r="C17" s="169">
        <v>469</v>
      </c>
      <c r="D17" s="169">
        <v>61</v>
      </c>
      <c r="E17" s="169">
        <v>12</v>
      </c>
      <c r="G17" s="12" t="s">
        <v>67</v>
      </c>
      <c r="H17" s="5">
        <v>607</v>
      </c>
      <c r="I17" s="169">
        <v>530</v>
      </c>
      <c r="J17" s="169">
        <v>63</v>
      </c>
      <c r="K17" s="169">
        <v>14</v>
      </c>
    </row>
    <row r="18" spans="1:11" ht="18" customHeight="1" x14ac:dyDescent="0.2">
      <c r="A18" s="12" t="s">
        <v>244</v>
      </c>
      <c r="B18" s="5">
        <v>476</v>
      </c>
      <c r="C18" s="169">
        <v>350</v>
      </c>
      <c r="D18" s="169">
        <v>117</v>
      </c>
      <c r="E18" s="169">
        <v>9</v>
      </c>
      <c r="G18" s="12" t="s">
        <v>244</v>
      </c>
      <c r="H18" s="5">
        <v>528</v>
      </c>
      <c r="I18" s="169">
        <v>378</v>
      </c>
      <c r="J18" s="169">
        <v>149</v>
      </c>
      <c r="K18" s="169">
        <v>1</v>
      </c>
    </row>
    <row r="19" spans="1:11" ht="18" customHeight="1" x14ac:dyDescent="0.2">
      <c r="A19" s="12" t="s">
        <v>95</v>
      </c>
      <c r="B19" s="5">
        <v>450</v>
      </c>
      <c r="C19" s="169">
        <v>359</v>
      </c>
      <c r="D19" s="169">
        <v>88</v>
      </c>
      <c r="E19" s="169">
        <v>3</v>
      </c>
      <c r="G19" s="12" t="s">
        <v>412</v>
      </c>
      <c r="H19" s="5">
        <v>511</v>
      </c>
      <c r="I19" s="169">
        <v>455</v>
      </c>
      <c r="J19" s="169">
        <v>56</v>
      </c>
      <c r="K19" s="169" t="s">
        <v>15</v>
      </c>
    </row>
    <row r="20" spans="1:11" ht="18" customHeight="1" x14ac:dyDescent="0.2">
      <c r="A20" s="12" t="s">
        <v>81</v>
      </c>
      <c r="B20" s="5">
        <v>447</v>
      </c>
      <c r="C20" s="169">
        <v>403</v>
      </c>
      <c r="D20" s="169">
        <v>25</v>
      </c>
      <c r="E20" s="169">
        <v>19</v>
      </c>
      <c r="G20" s="12" t="s">
        <v>110</v>
      </c>
      <c r="H20" s="5">
        <v>430</v>
      </c>
      <c r="I20" s="169">
        <v>239</v>
      </c>
      <c r="J20" s="169">
        <v>190</v>
      </c>
      <c r="K20" s="169">
        <v>1</v>
      </c>
    </row>
    <row r="21" spans="1:11" ht="18" customHeight="1" x14ac:dyDescent="0.2">
      <c r="A21" s="12" t="s">
        <v>467</v>
      </c>
      <c r="B21" s="5">
        <v>294</v>
      </c>
      <c r="C21" s="169">
        <v>242</v>
      </c>
      <c r="D21" s="169">
        <v>52</v>
      </c>
      <c r="E21" s="169" t="s">
        <v>15</v>
      </c>
      <c r="G21" s="12" t="s">
        <v>214</v>
      </c>
      <c r="H21" s="5">
        <v>428</v>
      </c>
      <c r="I21" s="169">
        <v>400</v>
      </c>
      <c r="J21" s="169">
        <v>23</v>
      </c>
      <c r="K21" s="169">
        <v>5</v>
      </c>
    </row>
    <row r="22" spans="1:11" ht="18" customHeight="1" x14ac:dyDescent="0.2">
      <c r="A22" s="12" t="s">
        <v>110</v>
      </c>
      <c r="B22" s="5">
        <v>269</v>
      </c>
      <c r="C22" s="169">
        <v>179</v>
      </c>
      <c r="D22" s="169">
        <v>69</v>
      </c>
      <c r="E22" s="169">
        <v>21</v>
      </c>
      <c r="G22" s="12" t="s">
        <v>993</v>
      </c>
      <c r="H22" s="5">
        <v>420</v>
      </c>
      <c r="I22" s="169">
        <v>411</v>
      </c>
      <c r="J22" s="169">
        <v>5</v>
      </c>
      <c r="K22" s="169">
        <v>4</v>
      </c>
    </row>
    <row r="23" spans="1:11" ht="18" customHeight="1" x14ac:dyDescent="0.2">
      <c r="A23" s="12" t="s">
        <v>79</v>
      </c>
      <c r="B23" s="5">
        <v>224</v>
      </c>
      <c r="C23" s="169">
        <v>205</v>
      </c>
      <c r="D23" s="169">
        <v>12</v>
      </c>
      <c r="E23" s="169">
        <v>7</v>
      </c>
      <c r="G23" s="12" t="s">
        <v>387</v>
      </c>
      <c r="H23" s="5">
        <v>413</v>
      </c>
      <c r="I23" s="169">
        <v>408</v>
      </c>
      <c r="J23" s="169">
        <v>5</v>
      </c>
      <c r="K23" s="169" t="s">
        <v>15</v>
      </c>
    </row>
    <row r="24" spans="1:11" ht="18" customHeight="1" x14ac:dyDescent="0.2">
      <c r="A24" s="12" t="s">
        <v>248</v>
      </c>
      <c r="B24" s="5">
        <v>210</v>
      </c>
      <c r="C24" s="169">
        <v>187</v>
      </c>
      <c r="D24" s="169">
        <v>15</v>
      </c>
      <c r="E24" s="169">
        <v>8</v>
      </c>
      <c r="G24" s="12" t="s">
        <v>95</v>
      </c>
      <c r="H24" s="5">
        <v>385</v>
      </c>
      <c r="I24" s="169">
        <v>300</v>
      </c>
      <c r="J24" s="169">
        <v>85</v>
      </c>
      <c r="K24" s="169" t="s">
        <v>15</v>
      </c>
    </row>
    <row r="25" spans="1:11" ht="18" customHeight="1" x14ac:dyDescent="0.2">
      <c r="A25" s="12" t="s">
        <v>468</v>
      </c>
      <c r="B25" s="5">
        <v>193</v>
      </c>
      <c r="C25" s="169">
        <v>155</v>
      </c>
      <c r="D25" s="169">
        <v>38</v>
      </c>
      <c r="E25" s="169" t="s">
        <v>15</v>
      </c>
      <c r="G25" s="12" t="s">
        <v>468</v>
      </c>
      <c r="H25" s="5">
        <v>343</v>
      </c>
      <c r="I25" s="169">
        <v>288</v>
      </c>
      <c r="J25" s="169">
        <v>55</v>
      </c>
      <c r="K25" s="169" t="s">
        <v>15</v>
      </c>
    </row>
    <row r="26" spans="1:11" ht="18" customHeight="1" x14ac:dyDescent="0.2">
      <c r="A26" s="12" t="s">
        <v>470</v>
      </c>
      <c r="B26" s="5">
        <v>158</v>
      </c>
      <c r="C26" s="169">
        <v>155</v>
      </c>
      <c r="D26" s="169">
        <v>3</v>
      </c>
      <c r="E26" s="169" t="s">
        <v>15</v>
      </c>
      <c r="G26" s="12" t="s">
        <v>467</v>
      </c>
      <c r="H26" s="5">
        <v>340</v>
      </c>
      <c r="I26" s="169">
        <v>268</v>
      </c>
      <c r="J26" s="169">
        <v>72</v>
      </c>
      <c r="K26" s="169" t="s">
        <v>15</v>
      </c>
    </row>
    <row r="27" spans="1:11" ht="18" customHeight="1" x14ac:dyDescent="0.2">
      <c r="A27" s="12" t="s">
        <v>1194</v>
      </c>
      <c r="B27" s="5">
        <v>148</v>
      </c>
      <c r="C27" s="169">
        <v>21</v>
      </c>
      <c r="D27" s="169">
        <v>126</v>
      </c>
      <c r="E27" s="169">
        <v>1</v>
      </c>
      <c r="G27" s="12" t="s">
        <v>1194</v>
      </c>
      <c r="H27" s="5">
        <v>300</v>
      </c>
      <c r="I27" s="169">
        <v>183</v>
      </c>
      <c r="J27" s="169">
        <v>116</v>
      </c>
      <c r="K27" s="169">
        <v>1</v>
      </c>
    </row>
    <row r="28" spans="1:11" ht="18" customHeight="1" x14ac:dyDescent="0.2">
      <c r="A28" s="12" t="s">
        <v>62</v>
      </c>
      <c r="B28" s="5">
        <v>144</v>
      </c>
      <c r="C28" s="169">
        <v>83</v>
      </c>
      <c r="D28" s="169">
        <v>23</v>
      </c>
      <c r="E28" s="169">
        <v>38</v>
      </c>
      <c r="G28" s="12" t="s">
        <v>248</v>
      </c>
      <c r="H28" s="5">
        <v>294</v>
      </c>
      <c r="I28" s="169">
        <v>238</v>
      </c>
      <c r="J28" s="169">
        <v>52</v>
      </c>
      <c r="K28" s="169">
        <v>4</v>
      </c>
    </row>
    <row r="29" spans="1:11" ht="18" customHeight="1" x14ac:dyDescent="0.2">
      <c r="A29" s="12" t="s">
        <v>75</v>
      </c>
      <c r="B29" s="5">
        <v>141</v>
      </c>
      <c r="C29" s="169">
        <v>79</v>
      </c>
      <c r="D29" s="169">
        <v>48</v>
      </c>
      <c r="E29" s="169">
        <v>14</v>
      </c>
      <c r="G29" s="12" t="s">
        <v>62</v>
      </c>
      <c r="H29" s="5">
        <v>234</v>
      </c>
      <c r="I29" s="169">
        <v>116</v>
      </c>
      <c r="J29" s="169">
        <v>31</v>
      </c>
      <c r="K29" s="169">
        <v>87</v>
      </c>
    </row>
    <row r="30" spans="1:11" ht="18" customHeight="1" x14ac:dyDescent="0.2">
      <c r="A30" s="12" t="s">
        <v>243</v>
      </c>
      <c r="B30" s="5">
        <v>136</v>
      </c>
      <c r="C30" s="169">
        <v>96</v>
      </c>
      <c r="D30" s="169">
        <v>18</v>
      </c>
      <c r="E30" s="169">
        <v>22</v>
      </c>
      <c r="G30" s="12" t="s">
        <v>247</v>
      </c>
      <c r="H30" s="5">
        <v>182</v>
      </c>
      <c r="I30" s="169">
        <v>75</v>
      </c>
      <c r="J30" s="169">
        <v>106</v>
      </c>
      <c r="K30" s="169">
        <v>1</v>
      </c>
    </row>
    <row r="31" spans="1:11" ht="18" customHeight="1" x14ac:dyDescent="0.2">
      <c r="A31" s="12" t="s">
        <v>66</v>
      </c>
      <c r="B31" s="5">
        <v>129</v>
      </c>
      <c r="C31" s="169">
        <v>72</v>
      </c>
      <c r="D31" s="169">
        <v>26</v>
      </c>
      <c r="E31" s="169">
        <v>31</v>
      </c>
      <c r="G31" s="12" t="s">
        <v>243</v>
      </c>
      <c r="H31" s="5">
        <v>178</v>
      </c>
      <c r="I31" s="169">
        <v>126</v>
      </c>
      <c r="J31" s="169">
        <v>47</v>
      </c>
      <c r="K31" s="169">
        <v>5</v>
      </c>
    </row>
    <row r="32" spans="1:11" ht="18" customHeight="1" x14ac:dyDescent="0.2">
      <c r="A32" s="12" t="s">
        <v>390</v>
      </c>
      <c r="B32" s="5">
        <v>129</v>
      </c>
      <c r="C32" s="169">
        <v>92</v>
      </c>
      <c r="D32" s="169">
        <v>36</v>
      </c>
      <c r="E32" s="169">
        <v>1</v>
      </c>
      <c r="G32" s="12" t="s">
        <v>470</v>
      </c>
      <c r="H32" s="5">
        <v>137</v>
      </c>
      <c r="I32" s="169">
        <v>135</v>
      </c>
      <c r="J32" s="169">
        <v>2</v>
      </c>
      <c r="K32" s="169" t="s">
        <v>15</v>
      </c>
    </row>
    <row r="33" spans="1:11" ht="18" customHeight="1" x14ac:dyDescent="0.2">
      <c r="A33" s="12" t="s">
        <v>214</v>
      </c>
      <c r="B33" s="5">
        <v>114</v>
      </c>
      <c r="C33" s="169">
        <v>78</v>
      </c>
      <c r="D33" s="169">
        <v>14</v>
      </c>
      <c r="E33" s="169">
        <v>22</v>
      </c>
      <c r="G33" s="12" t="s">
        <v>75</v>
      </c>
      <c r="H33" s="5">
        <v>136</v>
      </c>
      <c r="I33" s="169">
        <v>76</v>
      </c>
      <c r="J33" s="169">
        <v>53</v>
      </c>
      <c r="K33" s="169">
        <v>7</v>
      </c>
    </row>
    <row r="34" spans="1:11" ht="18" customHeight="1" x14ac:dyDescent="0.2">
      <c r="A34" s="12" t="s">
        <v>473</v>
      </c>
      <c r="B34" s="5">
        <v>108</v>
      </c>
      <c r="C34" s="169">
        <v>96</v>
      </c>
      <c r="D34" s="169">
        <v>12</v>
      </c>
      <c r="E34" s="169" t="s">
        <v>15</v>
      </c>
      <c r="G34" s="12" t="s">
        <v>160</v>
      </c>
      <c r="H34" s="5">
        <v>108</v>
      </c>
      <c r="I34" s="169">
        <v>82</v>
      </c>
      <c r="J34" s="169">
        <v>22</v>
      </c>
      <c r="K34" s="169">
        <v>4</v>
      </c>
    </row>
    <row r="35" spans="1:11" ht="18" customHeight="1" x14ac:dyDescent="0.2">
      <c r="A35" s="12" t="s">
        <v>597</v>
      </c>
      <c r="B35" s="5">
        <v>104</v>
      </c>
      <c r="C35" s="169">
        <v>51</v>
      </c>
      <c r="D35" s="169">
        <v>51</v>
      </c>
      <c r="E35" s="169">
        <v>2</v>
      </c>
      <c r="G35" s="12" t="s">
        <v>390</v>
      </c>
      <c r="H35" s="5">
        <v>107</v>
      </c>
      <c r="I35" s="169">
        <v>75</v>
      </c>
      <c r="J35" s="169">
        <v>32</v>
      </c>
      <c r="K35" s="169" t="s">
        <v>15</v>
      </c>
    </row>
    <row r="36" spans="1:11" ht="18" customHeight="1" x14ac:dyDescent="0.2">
      <c r="A36" s="12" t="s">
        <v>160</v>
      </c>
      <c r="B36" s="5">
        <v>94</v>
      </c>
      <c r="C36" s="169">
        <v>57</v>
      </c>
      <c r="D36" s="169">
        <v>19</v>
      </c>
      <c r="E36" s="169">
        <v>18</v>
      </c>
      <c r="G36" s="12" t="s">
        <v>471</v>
      </c>
      <c r="H36" s="5">
        <v>96</v>
      </c>
      <c r="I36" s="169">
        <v>79</v>
      </c>
      <c r="J36" s="169">
        <v>17</v>
      </c>
      <c r="K36" s="169" t="s">
        <v>15</v>
      </c>
    </row>
    <row r="37" spans="1:11" ht="18" customHeight="1" x14ac:dyDescent="0.2">
      <c r="A37" s="12" t="s">
        <v>469</v>
      </c>
      <c r="B37" s="5">
        <v>76</v>
      </c>
      <c r="C37" s="169">
        <v>49</v>
      </c>
      <c r="D37" s="169">
        <v>27</v>
      </c>
      <c r="E37" s="169" t="s">
        <v>15</v>
      </c>
      <c r="G37" s="12" t="s">
        <v>472</v>
      </c>
      <c r="H37" s="5">
        <v>93</v>
      </c>
      <c r="I37" s="169">
        <v>69</v>
      </c>
      <c r="J37" s="169">
        <v>24</v>
      </c>
      <c r="K37" s="169" t="s">
        <v>15</v>
      </c>
    </row>
    <row r="38" spans="1:11" ht="18" customHeight="1" x14ac:dyDescent="0.2">
      <c r="A38" s="12" t="s">
        <v>100</v>
      </c>
      <c r="B38" s="5">
        <v>72</v>
      </c>
      <c r="C38" s="169">
        <v>70</v>
      </c>
      <c r="D38" s="169">
        <v>2</v>
      </c>
      <c r="E38" s="169" t="s">
        <v>15</v>
      </c>
      <c r="G38" s="12" t="s">
        <v>975</v>
      </c>
      <c r="H38" s="5">
        <v>89</v>
      </c>
      <c r="I38" s="169">
        <v>78</v>
      </c>
      <c r="J38" s="169">
        <v>11</v>
      </c>
      <c r="K38" s="169" t="s">
        <v>15</v>
      </c>
    </row>
    <row r="39" spans="1:11" ht="18" customHeight="1" x14ac:dyDescent="0.2">
      <c r="A39" s="12" t="s">
        <v>387</v>
      </c>
      <c r="B39" s="5">
        <v>71</v>
      </c>
      <c r="C39" s="169">
        <v>61</v>
      </c>
      <c r="D39" s="169">
        <v>10</v>
      </c>
      <c r="E39" s="169" t="s">
        <v>15</v>
      </c>
      <c r="G39" s="12" t="s">
        <v>100</v>
      </c>
      <c r="H39" s="5">
        <v>84</v>
      </c>
      <c r="I39" s="169">
        <v>81</v>
      </c>
      <c r="J39" s="169">
        <v>3</v>
      </c>
      <c r="K39" s="169" t="s">
        <v>15</v>
      </c>
    </row>
    <row r="40" spans="1:11" ht="18" customHeight="1" x14ac:dyDescent="0.2">
      <c r="A40" s="12" t="s">
        <v>975</v>
      </c>
      <c r="B40" s="5">
        <v>67</v>
      </c>
      <c r="C40" s="169">
        <v>56</v>
      </c>
      <c r="D40" s="169">
        <v>11</v>
      </c>
      <c r="E40" s="169" t="s">
        <v>15</v>
      </c>
      <c r="G40" s="12" t="s">
        <v>473</v>
      </c>
      <c r="H40" s="5">
        <v>82</v>
      </c>
      <c r="I40" s="169">
        <v>73</v>
      </c>
      <c r="J40" s="169">
        <v>9</v>
      </c>
      <c r="K40" s="169" t="s">
        <v>15</v>
      </c>
    </row>
    <row r="41" spans="1:11" ht="18" customHeight="1" x14ac:dyDescent="0.2">
      <c r="A41" s="12" t="s">
        <v>471</v>
      </c>
      <c r="B41" s="5">
        <v>64</v>
      </c>
      <c r="C41" s="169">
        <v>55</v>
      </c>
      <c r="D41" s="169">
        <v>9</v>
      </c>
      <c r="E41" s="169" t="s">
        <v>15</v>
      </c>
      <c r="G41" s="12" t="s">
        <v>469</v>
      </c>
      <c r="H41" s="5">
        <v>78</v>
      </c>
      <c r="I41" s="169">
        <v>49</v>
      </c>
      <c r="J41" s="169">
        <v>29</v>
      </c>
      <c r="K41" s="169" t="s">
        <v>15</v>
      </c>
    </row>
    <row r="42" spans="1:11" ht="18" customHeight="1" x14ac:dyDescent="0.2">
      <c r="A42" s="12" t="s">
        <v>472</v>
      </c>
      <c r="B42" s="5">
        <v>62</v>
      </c>
      <c r="C42" s="169">
        <v>45</v>
      </c>
      <c r="D42" s="169">
        <v>15</v>
      </c>
      <c r="E42" s="169">
        <v>2</v>
      </c>
      <c r="G42" s="12" t="s">
        <v>414</v>
      </c>
      <c r="H42" s="5">
        <v>66</v>
      </c>
      <c r="I42" s="169">
        <v>64</v>
      </c>
      <c r="J42" s="169">
        <v>2</v>
      </c>
      <c r="K42" s="169" t="s">
        <v>15</v>
      </c>
    </row>
    <row r="43" spans="1:11" ht="18" customHeight="1" x14ac:dyDescent="0.2">
      <c r="A43" s="12" t="s">
        <v>69</v>
      </c>
      <c r="B43" s="5">
        <v>50</v>
      </c>
      <c r="C43" s="169">
        <v>45</v>
      </c>
      <c r="D43" s="169">
        <v>3</v>
      </c>
      <c r="E43" s="169">
        <v>2</v>
      </c>
      <c r="G43" s="12" t="s">
        <v>66</v>
      </c>
      <c r="H43" s="5">
        <v>59</v>
      </c>
      <c r="I43" s="169">
        <v>39</v>
      </c>
      <c r="J43" s="169">
        <v>11</v>
      </c>
      <c r="K43" s="169">
        <v>9</v>
      </c>
    </row>
    <row r="44" spans="1:11" ht="18" customHeight="1" x14ac:dyDescent="0.2">
      <c r="A44" s="12" t="s">
        <v>71</v>
      </c>
      <c r="B44" s="5">
        <v>49</v>
      </c>
      <c r="C44" s="169">
        <v>36</v>
      </c>
      <c r="D44" s="169">
        <v>10</v>
      </c>
      <c r="E44" s="169">
        <v>3</v>
      </c>
      <c r="G44" s="12" t="s">
        <v>475</v>
      </c>
      <c r="H44" s="5">
        <v>43</v>
      </c>
      <c r="I44" s="169">
        <v>32</v>
      </c>
      <c r="J44" s="169">
        <v>11</v>
      </c>
      <c r="K44" s="169" t="s">
        <v>15</v>
      </c>
    </row>
    <row r="45" spans="1:11" ht="18" customHeight="1" x14ac:dyDescent="0.2">
      <c r="A45" s="12" t="s">
        <v>64</v>
      </c>
      <c r="B45" s="5">
        <v>45</v>
      </c>
      <c r="C45" s="169">
        <v>10</v>
      </c>
      <c r="D45" s="169">
        <v>32</v>
      </c>
      <c r="E45" s="169">
        <v>3</v>
      </c>
      <c r="G45" s="12" t="s">
        <v>1192</v>
      </c>
      <c r="H45" s="5">
        <v>42</v>
      </c>
      <c r="I45" s="169">
        <v>31</v>
      </c>
      <c r="J45" s="169">
        <v>11</v>
      </c>
      <c r="K45" s="169" t="s">
        <v>15</v>
      </c>
    </row>
    <row r="46" spans="1:11" ht="18" customHeight="1" x14ac:dyDescent="0.2">
      <c r="A46" s="12" t="s">
        <v>411</v>
      </c>
      <c r="B46" s="5">
        <v>42</v>
      </c>
      <c r="C46" s="169">
        <v>38</v>
      </c>
      <c r="D46" s="169">
        <v>2</v>
      </c>
      <c r="E46" s="169">
        <v>2</v>
      </c>
      <c r="G46" s="12" t="s">
        <v>476</v>
      </c>
      <c r="H46" s="5">
        <v>40</v>
      </c>
      <c r="I46" s="169">
        <v>31</v>
      </c>
      <c r="J46" s="169">
        <v>9</v>
      </c>
      <c r="K46" s="169" t="s">
        <v>15</v>
      </c>
    </row>
    <row r="47" spans="1:11" ht="18" customHeight="1" x14ac:dyDescent="0.2">
      <c r="A47" s="12" t="s">
        <v>865</v>
      </c>
      <c r="B47" s="5">
        <v>38</v>
      </c>
      <c r="C47" s="169">
        <v>27</v>
      </c>
      <c r="D47" s="169">
        <v>9</v>
      </c>
      <c r="E47" s="169">
        <v>2</v>
      </c>
      <c r="G47" s="12" t="s">
        <v>474</v>
      </c>
      <c r="H47" s="5">
        <v>38</v>
      </c>
      <c r="I47" s="169">
        <v>15</v>
      </c>
      <c r="J47" s="169">
        <v>23</v>
      </c>
      <c r="K47" s="169" t="s">
        <v>15</v>
      </c>
    </row>
    <row r="48" spans="1:11" ht="18" customHeight="1" x14ac:dyDescent="0.2">
      <c r="A48" s="12" t="s">
        <v>74</v>
      </c>
      <c r="B48" s="5">
        <v>36</v>
      </c>
      <c r="C48" s="169">
        <v>23</v>
      </c>
      <c r="D48" s="169">
        <v>11</v>
      </c>
      <c r="E48" s="169">
        <v>2</v>
      </c>
      <c r="G48" s="12" t="s">
        <v>212</v>
      </c>
      <c r="H48" s="5">
        <v>37</v>
      </c>
      <c r="I48" s="169">
        <v>30</v>
      </c>
      <c r="J48" s="169">
        <v>7</v>
      </c>
      <c r="K48" s="169" t="s">
        <v>15</v>
      </c>
    </row>
    <row r="49" spans="1:11" ht="18" customHeight="1" x14ac:dyDescent="0.2">
      <c r="A49" s="12" t="s">
        <v>65</v>
      </c>
      <c r="B49" s="5">
        <v>35</v>
      </c>
      <c r="C49" s="169">
        <v>7</v>
      </c>
      <c r="D49" s="169">
        <v>10</v>
      </c>
      <c r="E49" s="169">
        <v>18</v>
      </c>
      <c r="G49" s="12" t="s">
        <v>64</v>
      </c>
      <c r="H49" s="5">
        <v>37</v>
      </c>
      <c r="I49" s="169">
        <v>14</v>
      </c>
      <c r="J49" s="169">
        <v>23</v>
      </c>
      <c r="K49" s="169" t="s">
        <v>15</v>
      </c>
    </row>
    <row r="50" spans="1:11" ht="18" customHeight="1" x14ac:dyDescent="0.2">
      <c r="A50" s="12" t="s">
        <v>96</v>
      </c>
      <c r="B50" s="5">
        <v>34</v>
      </c>
      <c r="C50" s="169">
        <v>14</v>
      </c>
      <c r="D50" s="169">
        <v>12</v>
      </c>
      <c r="E50" s="169">
        <v>8</v>
      </c>
      <c r="G50" s="12" t="s">
        <v>71</v>
      </c>
      <c r="H50" s="5">
        <v>36</v>
      </c>
      <c r="I50" s="169">
        <v>30</v>
      </c>
      <c r="J50" s="169">
        <v>6</v>
      </c>
      <c r="K50" s="169" t="s">
        <v>15</v>
      </c>
    </row>
    <row r="51" spans="1:11" ht="18" customHeight="1" x14ac:dyDescent="0.2">
      <c r="A51" s="12" t="s">
        <v>212</v>
      </c>
      <c r="B51" s="5">
        <v>34</v>
      </c>
      <c r="C51" s="169">
        <v>29</v>
      </c>
      <c r="D51" s="169">
        <v>4</v>
      </c>
      <c r="E51" s="169">
        <v>1</v>
      </c>
      <c r="G51" s="12" t="s">
        <v>411</v>
      </c>
      <c r="H51" s="5">
        <v>35</v>
      </c>
      <c r="I51" s="169">
        <v>33</v>
      </c>
      <c r="J51" s="169">
        <v>1</v>
      </c>
      <c r="K51" s="169">
        <v>1</v>
      </c>
    </row>
    <row r="52" spans="1:11" ht="18" customHeight="1" x14ac:dyDescent="0.2">
      <c r="A52" s="12" t="s">
        <v>77</v>
      </c>
      <c r="B52" s="5">
        <v>33</v>
      </c>
      <c r="C52" s="169">
        <v>24</v>
      </c>
      <c r="D52" s="169">
        <v>4</v>
      </c>
      <c r="E52" s="169">
        <v>5</v>
      </c>
      <c r="G52" s="12" t="s">
        <v>69</v>
      </c>
      <c r="H52" s="5">
        <v>34</v>
      </c>
      <c r="I52" s="169">
        <v>31</v>
      </c>
      <c r="J52" s="169">
        <v>3</v>
      </c>
      <c r="K52" s="169" t="s">
        <v>15</v>
      </c>
    </row>
    <row r="53" spans="1:11" ht="18" customHeight="1" x14ac:dyDescent="0.2">
      <c r="A53" s="12" t="s">
        <v>80</v>
      </c>
      <c r="B53" s="5">
        <v>30</v>
      </c>
      <c r="C53" s="169">
        <v>21</v>
      </c>
      <c r="D53" s="169">
        <v>9</v>
      </c>
      <c r="E53" s="169" t="s">
        <v>15</v>
      </c>
      <c r="G53" s="12" t="s">
        <v>77</v>
      </c>
      <c r="H53" s="5">
        <v>33</v>
      </c>
      <c r="I53" s="169">
        <v>19</v>
      </c>
      <c r="J53" s="169">
        <v>12</v>
      </c>
      <c r="K53" s="169">
        <v>2</v>
      </c>
    </row>
    <row r="54" spans="1:11" ht="18" customHeight="1" x14ac:dyDescent="0.2">
      <c r="A54" s="12" t="s">
        <v>475</v>
      </c>
      <c r="B54" s="5">
        <v>29</v>
      </c>
      <c r="C54" s="169">
        <v>25</v>
      </c>
      <c r="D54" s="169">
        <v>4</v>
      </c>
      <c r="E54" s="169" t="s">
        <v>15</v>
      </c>
      <c r="G54" s="12" t="s">
        <v>477</v>
      </c>
      <c r="H54" s="5">
        <v>32</v>
      </c>
      <c r="I54" s="169">
        <v>26</v>
      </c>
      <c r="J54" s="169">
        <v>6</v>
      </c>
      <c r="K54" s="169" t="s">
        <v>15</v>
      </c>
    </row>
    <row r="55" spans="1:11" ht="18" customHeight="1" x14ac:dyDescent="0.2">
      <c r="A55" s="12" t="s">
        <v>474</v>
      </c>
      <c r="B55" s="5">
        <v>28</v>
      </c>
      <c r="C55" s="169">
        <v>6</v>
      </c>
      <c r="D55" s="169">
        <v>21</v>
      </c>
      <c r="E55" s="169">
        <v>1</v>
      </c>
      <c r="G55" s="12" t="s">
        <v>386</v>
      </c>
      <c r="H55" s="5">
        <v>31</v>
      </c>
      <c r="I55" s="169">
        <v>17</v>
      </c>
      <c r="J55" s="169">
        <v>14</v>
      </c>
      <c r="K55" s="169" t="s">
        <v>15</v>
      </c>
    </row>
    <row r="56" spans="1:11" ht="18" customHeight="1" x14ac:dyDescent="0.2">
      <c r="A56" s="12" t="s">
        <v>250</v>
      </c>
      <c r="B56" s="5">
        <v>28</v>
      </c>
      <c r="C56" s="169">
        <v>19</v>
      </c>
      <c r="D56" s="169">
        <v>9</v>
      </c>
      <c r="E56" s="169" t="s">
        <v>15</v>
      </c>
      <c r="G56" s="12" t="s">
        <v>74</v>
      </c>
      <c r="H56" s="5">
        <v>29</v>
      </c>
      <c r="I56" s="169">
        <v>16</v>
      </c>
      <c r="J56" s="169">
        <v>10</v>
      </c>
      <c r="K56" s="169">
        <v>3</v>
      </c>
    </row>
    <row r="57" spans="1:11" ht="18" customHeight="1" x14ac:dyDescent="0.2">
      <c r="A57" s="12" t="s">
        <v>414</v>
      </c>
      <c r="B57" s="5">
        <v>28</v>
      </c>
      <c r="C57" s="169">
        <v>26</v>
      </c>
      <c r="D57" s="169">
        <v>1</v>
      </c>
      <c r="E57" s="169">
        <v>1</v>
      </c>
      <c r="G57" s="12" t="s">
        <v>316</v>
      </c>
      <c r="H57" s="5">
        <v>28</v>
      </c>
      <c r="I57" s="169">
        <v>25</v>
      </c>
      <c r="J57" s="169">
        <v>3</v>
      </c>
      <c r="K57" s="169" t="s">
        <v>15</v>
      </c>
    </row>
    <row r="58" spans="1:11" ht="18" customHeight="1" x14ac:dyDescent="0.2">
      <c r="A58" s="55" t="s">
        <v>1154</v>
      </c>
      <c r="B58" s="5">
        <v>26</v>
      </c>
      <c r="C58" s="141" t="s">
        <v>15</v>
      </c>
      <c r="D58" s="141" t="s">
        <v>15</v>
      </c>
      <c r="E58" s="141">
        <v>26</v>
      </c>
      <c r="G58" s="12" t="s">
        <v>80</v>
      </c>
      <c r="H58" s="5">
        <v>27</v>
      </c>
      <c r="I58" s="169">
        <v>25</v>
      </c>
      <c r="J58" s="169">
        <v>2</v>
      </c>
      <c r="K58" s="169" t="s">
        <v>15</v>
      </c>
    </row>
    <row r="59" spans="1:11" ht="18" customHeight="1" x14ac:dyDescent="0.2">
      <c r="A59" s="12" t="s">
        <v>476</v>
      </c>
      <c r="B59" s="5">
        <v>24</v>
      </c>
      <c r="C59" s="169">
        <v>15</v>
      </c>
      <c r="D59" s="169">
        <v>8</v>
      </c>
      <c r="E59" s="169">
        <v>1</v>
      </c>
      <c r="G59" s="12" t="s">
        <v>65</v>
      </c>
      <c r="H59" s="5">
        <v>25</v>
      </c>
      <c r="I59" s="169">
        <v>13</v>
      </c>
      <c r="J59" s="169">
        <v>11</v>
      </c>
      <c r="K59" s="169">
        <v>1</v>
      </c>
    </row>
    <row r="60" spans="1:11" ht="18" customHeight="1" x14ac:dyDescent="0.2">
      <c r="A60" s="12" t="s">
        <v>386</v>
      </c>
      <c r="B60" s="5">
        <v>24</v>
      </c>
      <c r="C60" s="169">
        <v>12</v>
      </c>
      <c r="D60" s="169">
        <v>12</v>
      </c>
      <c r="E60" s="169" t="s">
        <v>15</v>
      </c>
      <c r="G60" s="12" t="s">
        <v>250</v>
      </c>
      <c r="H60" s="5">
        <v>22</v>
      </c>
      <c r="I60" s="169">
        <v>18</v>
      </c>
      <c r="J60" s="169">
        <v>4</v>
      </c>
      <c r="K60" s="169" t="s">
        <v>15</v>
      </c>
    </row>
    <row r="61" spans="1:11" ht="18" customHeight="1" x14ac:dyDescent="0.2">
      <c r="A61" s="12" t="s">
        <v>68</v>
      </c>
      <c r="B61" s="5">
        <v>22</v>
      </c>
      <c r="C61" s="169">
        <v>12</v>
      </c>
      <c r="D61" s="169">
        <v>7</v>
      </c>
      <c r="E61" s="169">
        <v>3</v>
      </c>
      <c r="G61" s="12" t="s">
        <v>96</v>
      </c>
      <c r="H61" s="5">
        <v>20</v>
      </c>
      <c r="I61" s="169">
        <v>18</v>
      </c>
      <c r="J61" s="169">
        <v>2</v>
      </c>
      <c r="K61" s="169" t="s">
        <v>15</v>
      </c>
    </row>
    <row r="62" spans="1:11" ht="18" customHeight="1" x14ac:dyDescent="0.2">
      <c r="A62" s="12" t="s">
        <v>477</v>
      </c>
      <c r="B62" s="5">
        <v>19</v>
      </c>
      <c r="C62" s="169">
        <v>10</v>
      </c>
      <c r="D62" s="169">
        <v>9</v>
      </c>
      <c r="E62" s="169" t="s">
        <v>15</v>
      </c>
      <c r="G62" s="12" t="s">
        <v>385</v>
      </c>
      <c r="H62" s="5">
        <v>20</v>
      </c>
      <c r="I62" s="169">
        <v>16</v>
      </c>
      <c r="J62" s="169">
        <v>4</v>
      </c>
      <c r="K62" s="169" t="s">
        <v>15</v>
      </c>
    </row>
    <row r="63" spans="1:11" ht="18" customHeight="1" x14ac:dyDescent="0.2">
      <c r="A63" s="12" t="s">
        <v>385</v>
      </c>
      <c r="B63" s="5">
        <v>18</v>
      </c>
      <c r="C63" s="169">
        <v>15</v>
      </c>
      <c r="D63" s="169">
        <v>3</v>
      </c>
      <c r="E63" s="169" t="s">
        <v>15</v>
      </c>
      <c r="G63" s="12" t="s">
        <v>487</v>
      </c>
      <c r="H63" s="5">
        <v>17</v>
      </c>
      <c r="I63" s="169">
        <v>17</v>
      </c>
      <c r="J63" s="169" t="s">
        <v>15</v>
      </c>
      <c r="K63" s="169" t="s">
        <v>15</v>
      </c>
    </row>
    <row r="64" spans="1:11" ht="18" customHeight="1" x14ac:dyDescent="0.2">
      <c r="A64" s="12" t="s">
        <v>213</v>
      </c>
      <c r="B64" s="5">
        <v>18</v>
      </c>
      <c r="C64" s="169">
        <v>11</v>
      </c>
      <c r="D64" s="169">
        <v>2</v>
      </c>
      <c r="E64" s="169">
        <v>5</v>
      </c>
      <c r="G64" s="12" t="s">
        <v>68</v>
      </c>
      <c r="H64" s="5">
        <v>16</v>
      </c>
      <c r="I64" s="169">
        <v>9</v>
      </c>
      <c r="J64" s="169">
        <v>7</v>
      </c>
      <c r="K64" s="169" t="s">
        <v>15</v>
      </c>
    </row>
    <row r="65" spans="1:11" ht="18" customHeight="1" x14ac:dyDescent="0.2">
      <c r="A65" s="12" t="s">
        <v>316</v>
      </c>
      <c r="B65" s="5">
        <v>17</v>
      </c>
      <c r="C65" s="169">
        <v>9</v>
      </c>
      <c r="D65" s="169">
        <v>6</v>
      </c>
      <c r="E65" s="169">
        <v>2</v>
      </c>
      <c r="G65" s="12" t="s">
        <v>213</v>
      </c>
      <c r="H65" s="5">
        <v>15</v>
      </c>
      <c r="I65" s="169">
        <v>11</v>
      </c>
      <c r="J65" s="169">
        <v>4</v>
      </c>
      <c r="K65" s="169" t="s">
        <v>15</v>
      </c>
    </row>
    <row r="66" spans="1:11" ht="18" customHeight="1" x14ac:dyDescent="0.2">
      <c r="A66" s="12" t="s">
        <v>242</v>
      </c>
      <c r="B66" s="5">
        <v>17</v>
      </c>
      <c r="C66" s="169">
        <v>7</v>
      </c>
      <c r="D66" s="169">
        <v>5</v>
      </c>
      <c r="E66" s="169">
        <v>5</v>
      </c>
      <c r="G66" s="12" t="s">
        <v>478</v>
      </c>
      <c r="H66" s="5">
        <v>13</v>
      </c>
      <c r="I66" s="169">
        <v>6</v>
      </c>
      <c r="J66" s="169">
        <v>7</v>
      </c>
      <c r="K66" s="169" t="s">
        <v>15</v>
      </c>
    </row>
    <row r="67" spans="1:11" ht="18" customHeight="1" x14ac:dyDescent="0.2">
      <c r="A67" s="12" t="s">
        <v>246</v>
      </c>
      <c r="B67" s="5">
        <v>16</v>
      </c>
      <c r="C67" s="169">
        <v>10</v>
      </c>
      <c r="D67" s="169">
        <v>6</v>
      </c>
      <c r="E67" s="169" t="s">
        <v>15</v>
      </c>
      <c r="G67" s="12" t="s">
        <v>482</v>
      </c>
      <c r="H67" s="5">
        <v>13</v>
      </c>
      <c r="I67" s="169">
        <v>13</v>
      </c>
      <c r="J67" s="169" t="s">
        <v>15</v>
      </c>
      <c r="K67" s="169" t="s">
        <v>15</v>
      </c>
    </row>
    <row r="68" spans="1:11" ht="18" customHeight="1" x14ac:dyDescent="0.2">
      <c r="A68" s="12" t="s">
        <v>90</v>
      </c>
      <c r="B68" s="5">
        <v>13</v>
      </c>
      <c r="C68" s="169">
        <v>11</v>
      </c>
      <c r="D68" s="169">
        <v>1</v>
      </c>
      <c r="E68" s="169">
        <v>1</v>
      </c>
      <c r="G68" s="12" t="s">
        <v>246</v>
      </c>
      <c r="H68" s="5">
        <v>12</v>
      </c>
      <c r="I68" s="169">
        <v>8</v>
      </c>
      <c r="J68" s="169">
        <v>4</v>
      </c>
      <c r="K68" s="169" t="s">
        <v>15</v>
      </c>
    </row>
    <row r="69" spans="1:11" ht="18" customHeight="1" x14ac:dyDescent="0.2">
      <c r="A69" s="12" t="s">
        <v>479</v>
      </c>
      <c r="B69" s="5">
        <v>12</v>
      </c>
      <c r="C69" s="169">
        <v>7</v>
      </c>
      <c r="D69" s="169">
        <v>4</v>
      </c>
      <c r="E69" s="169">
        <v>1</v>
      </c>
      <c r="G69" s="12" t="s">
        <v>242</v>
      </c>
      <c r="H69" s="5">
        <v>11</v>
      </c>
      <c r="I69" s="169">
        <v>10</v>
      </c>
      <c r="J69" s="169">
        <v>1</v>
      </c>
      <c r="K69" s="169" t="s">
        <v>15</v>
      </c>
    </row>
    <row r="70" spans="1:11" ht="18" customHeight="1" x14ac:dyDescent="0.2">
      <c r="A70" s="12" t="s">
        <v>481</v>
      </c>
      <c r="B70" s="5">
        <v>11</v>
      </c>
      <c r="C70" s="169">
        <v>5</v>
      </c>
      <c r="D70" s="169">
        <v>6</v>
      </c>
      <c r="E70" s="169" t="s">
        <v>15</v>
      </c>
      <c r="G70" s="12" t="s">
        <v>87</v>
      </c>
      <c r="H70" s="5">
        <v>8</v>
      </c>
      <c r="I70" s="169">
        <v>6</v>
      </c>
      <c r="J70" s="169">
        <v>2</v>
      </c>
      <c r="K70" s="169" t="s">
        <v>15</v>
      </c>
    </row>
    <row r="71" spans="1:11" ht="18" customHeight="1" x14ac:dyDescent="0.2">
      <c r="A71" s="12" t="s">
        <v>86</v>
      </c>
      <c r="B71" s="5">
        <v>11</v>
      </c>
      <c r="C71" s="169">
        <v>8</v>
      </c>
      <c r="D71" s="169">
        <v>2</v>
      </c>
      <c r="E71" s="169">
        <v>1</v>
      </c>
      <c r="G71" s="12" t="s">
        <v>90</v>
      </c>
      <c r="H71" s="5">
        <v>8</v>
      </c>
      <c r="I71" s="169">
        <v>6</v>
      </c>
      <c r="J71" s="169">
        <v>2</v>
      </c>
      <c r="K71" s="169" t="s">
        <v>15</v>
      </c>
    </row>
    <row r="72" spans="1:11" ht="18" customHeight="1" x14ac:dyDescent="0.2">
      <c r="A72" s="12" t="s">
        <v>478</v>
      </c>
      <c r="B72" s="5">
        <v>8</v>
      </c>
      <c r="C72" s="169">
        <v>4</v>
      </c>
      <c r="D72" s="169">
        <v>4</v>
      </c>
      <c r="E72" s="169" t="s">
        <v>15</v>
      </c>
      <c r="G72" s="12" t="s">
        <v>480</v>
      </c>
      <c r="H72" s="5">
        <v>8</v>
      </c>
      <c r="I72" s="169">
        <v>7</v>
      </c>
      <c r="J72" s="169">
        <v>1</v>
      </c>
      <c r="K72" s="169" t="s">
        <v>15</v>
      </c>
    </row>
    <row r="73" spans="1:11" ht="18" customHeight="1" x14ac:dyDescent="0.2">
      <c r="A73" s="12" t="s">
        <v>388</v>
      </c>
      <c r="B73" s="5">
        <v>8</v>
      </c>
      <c r="C73" s="169">
        <v>5</v>
      </c>
      <c r="D73" s="169">
        <v>3</v>
      </c>
      <c r="E73" s="169" t="s">
        <v>15</v>
      </c>
      <c r="G73" s="12" t="s">
        <v>483</v>
      </c>
      <c r="H73" s="5">
        <v>8</v>
      </c>
      <c r="I73" s="169">
        <v>6</v>
      </c>
      <c r="J73" s="169">
        <v>2</v>
      </c>
      <c r="K73" s="169" t="s">
        <v>15</v>
      </c>
    </row>
    <row r="74" spans="1:11" ht="18" customHeight="1" x14ac:dyDescent="0.2">
      <c r="A74" s="12" t="s">
        <v>480</v>
      </c>
      <c r="B74" s="5">
        <v>7</v>
      </c>
      <c r="C74" s="169">
        <v>6</v>
      </c>
      <c r="D74" s="169">
        <v>1</v>
      </c>
      <c r="E74" s="169" t="s">
        <v>15</v>
      </c>
      <c r="G74" s="12" t="s">
        <v>490</v>
      </c>
      <c r="H74" s="5">
        <v>8</v>
      </c>
      <c r="I74" s="169">
        <v>6</v>
      </c>
      <c r="J74" s="169">
        <v>2</v>
      </c>
      <c r="K74" s="169" t="s">
        <v>15</v>
      </c>
    </row>
    <row r="75" spans="1:11" ht="18" customHeight="1" x14ac:dyDescent="0.2">
      <c r="A75" s="12" t="s">
        <v>486</v>
      </c>
      <c r="B75" s="5">
        <v>7</v>
      </c>
      <c r="C75" s="169">
        <v>2</v>
      </c>
      <c r="D75" s="169">
        <v>3</v>
      </c>
      <c r="E75" s="169">
        <v>2</v>
      </c>
      <c r="G75" s="12" t="s">
        <v>73</v>
      </c>
      <c r="H75" s="5">
        <v>7</v>
      </c>
      <c r="I75" s="169">
        <v>2</v>
      </c>
      <c r="J75" s="169">
        <v>5</v>
      </c>
      <c r="K75" s="169" t="s">
        <v>15</v>
      </c>
    </row>
    <row r="76" spans="1:11" ht="18" customHeight="1" x14ac:dyDescent="0.2">
      <c r="A76" s="12" t="s">
        <v>487</v>
      </c>
      <c r="B76" s="5">
        <v>6</v>
      </c>
      <c r="C76" s="169">
        <v>5</v>
      </c>
      <c r="D76" s="169">
        <v>1</v>
      </c>
      <c r="E76" s="169" t="s">
        <v>15</v>
      </c>
      <c r="G76" s="12" t="s">
        <v>481</v>
      </c>
      <c r="H76" s="5">
        <v>7</v>
      </c>
      <c r="I76" s="169">
        <v>4</v>
      </c>
      <c r="J76" s="169">
        <v>3</v>
      </c>
      <c r="K76" s="169" t="s">
        <v>15</v>
      </c>
    </row>
    <row r="77" spans="1:11" ht="18" customHeight="1" x14ac:dyDescent="0.2">
      <c r="A77" s="12" t="s">
        <v>483</v>
      </c>
      <c r="B77" s="5">
        <v>6</v>
      </c>
      <c r="C77" s="169">
        <v>4</v>
      </c>
      <c r="D77" s="169">
        <v>2</v>
      </c>
      <c r="E77" s="169" t="s">
        <v>15</v>
      </c>
      <c r="G77" s="12" t="s">
        <v>388</v>
      </c>
      <c r="H77" s="5">
        <v>5</v>
      </c>
      <c r="I77" s="169">
        <v>4</v>
      </c>
      <c r="J77" s="169">
        <v>1</v>
      </c>
      <c r="K77" s="169" t="s">
        <v>15</v>
      </c>
    </row>
    <row r="78" spans="1:11" ht="18" customHeight="1" x14ac:dyDescent="0.2">
      <c r="A78" s="12" t="s">
        <v>249</v>
      </c>
      <c r="B78" s="5">
        <v>6</v>
      </c>
      <c r="C78" s="169">
        <v>3</v>
      </c>
      <c r="D78" s="169">
        <v>3</v>
      </c>
      <c r="E78" s="169" t="s">
        <v>15</v>
      </c>
      <c r="G78" s="12" t="s">
        <v>85</v>
      </c>
      <c r="H78" s="5">
        <v>5</v>
      </c>
      <c r="I78" s="169">
        <v>1</v>
      </c>
      <c r="J78" s="169" t="s">
        <v>15</v>
      </c>
      <c r="K78" s="169">
        <v>4</v>
      </c>
    </row>
    <row r="79" spans="1:11" ht="18" customHeight="1" x14ac:dyDescent="0.2">
      <c r="A79" s="12" t="s">
        <v>485</v>
      </c>
      <c r="B79" s="5">
        <v>5</v>
      </c>
      <c r="C79" s="169" t="s">
        <v>15</v>
      </c>
      <c r="D79" s="169">
        <v>5</v>
      </c>
      <c r="E79" s="169" t="s">
        <v>15</v>
      </c>
      <c r="G79" s="12" t="s">
        <v>485</v>
      </c>
      <c r="H79" s="5">
        <v>4</v>
      </c>
      <c r="I79" s="169" t="s">
        <v>15</v>
      </c>
      <c r="J79" s="169">
        <v>4</v>
      </c>
      <c r="K79" s="169" t="s">
        <v>15</v>
      </c>
    </row>
    <row r="80" spans="1:11" ht="18" customHeight="1" x14ac:dyDescent="0.2">
      <c r="A80" s="12" t="s">
        <v>490</v>
      </c>
      <c r="B80" s="5">
        <v>5</v>
      </c>
      <c r="C80" s="169">
        <v>3</v>
      </c>
      <c r="D80" s="169">
        <v>1</v>
      </c>
      <c r="E80" s="169">
        <v>1</v>
      </c>
      <c r="G80" s="12" t="s">
        <v>508</v>
      </c>
      <c r="H80" s="5">
        <v>4</v>
      </c>
      <c r="I80" s="169">
        <v>3</v>
      </c>
      <c r="J80" s="169">
        <v>1</v>
      </c>
      <c r="K80" s="169" t="s">
        <v>15</v>
      </c>
    </row>
    <row r="81" spans="1:11" ht="18" customHeight="1" x14ac:dyDescent="0.2">
      <c r="A81" s="12" t="s">
        <v>73</v>
      </c>
      <c r="B81" s="5">
        <v>4</v>
      </c>
      <c r="C81" s="169">
        <v>3</v>
      </c>
      <c r="D81" s="169">
        <v>1</v>
      </c>
      <c r="E81" s="169" t="s">
        <v>15</v>
      </c>
      <c r="G81" s="12" t="s">
        <v>506</v>
      </c>
      <c r="H81" s="5">
        <v>4</v>
      </c>
      <c r="I81" s="169">
        <v>3</v>
      </c>
      <c r="J81" s="169">
        <v>1</v>
      </c>
      <c r="K81" s="169" t="s">
        <v>15</v>
      </c>
    </row>
    <row r="82" spans="1:11" ht="18" customHeight="1" x14ac:dyDescent="0.2">
      <c r="A82" s="12" t="s">
        <v>489</v>
      </c>
      <c r="B82" s="5">
        <v>4</v>
      </c>
      <c r="C82" s="169">
        <v>1</v>
      </c>
      <c r="D82" s="169">
        <v>3</v>
      </c>
      <c r="E82" s="169" t="s">
        <v>15</v>
      </c>
      <c r="G82" s="12" t="s">
        <v>512</v>
      </c>
      <c r="H82" s="5">
        <v>4</v>
      </c>
      <c r="I82" s="169">
        <v>2</v>
      </c>
      <c r="J82" s="169">
        <v>2</v>
      </c>
      <c r="K82" s="169" t="s">
        <v>15</v>
      </c>
    </row>
    <row r="83" spans="1:11" ht="18" customHeight="1" x14ac:dyDescent="0.2">
      <c r="A83" s="12" t="s">
        <v>498</v>
      </c>
      <c r="B83" s="5">
        <v>4</v>
      </c>
      <c r="C83" s="169">
        <v>2</v>
      </c>
      <c r="D83" s="169">
        <v>2</v>
      </c>
      <c r="E83" s="169" t="s">
        <v>15</v>
      </c>
      <c r="G83" s="12" t="s">
        <v>1195</v>
      </c>
      <c r="H83" s="5">
        <v>4</v>
      </c>
      <c r="I83" s="169">
        <v>2</v>
      </c>
      <c r="J83" s="169" t="s">
        <v>15</v>
      </c>
      <c r="K83" s="169">
        <v>2</v>
      </c>
    </row>
    <row r="84" spans="1:11" ht="18" customHeight="1" x14ac:dyDescent="0.2">
      <c r="A84" s="12" t="s">
        <v>315</v>
      </c>
      <c r="B84" s="5">
        <v>3</v>
      </c>
      <c r="C84" s="169">
        <v>2</v>
      </c>
      <c r="D84" s="169">
        <v>1</v>
      </c>
      <c r="E84" s="169" t="s">
        <v>15</v>
      </c>
      <c r="G84" s="12" t="s">
        <v>498</v>
      </c>
      <c r="H84" s="5">
        <v>4</v>
      </c>
      <c r="I84" s="169">
        <v>4</v>
      </c>
      <c r="J84" s="169" t="s">
        <v>15</v>
      </c>
      <c r="K84" s="169" t="s">
        <v>15</v>
      </c>
    </row>
    <row r="85" spans="1:11" ht="18" customHeight="1" x14ac:dyDescent="0.2">
      <c r="A85" s="55" t="s">
        <v>594</v>
      </c>
      <c r="B85" s="5">
        <v>3</v>
      </c>
      <c r="C85" s="141" t="s">
        <v>15</v>
      </c>
      <c r="D85" s="141" t="s">
        <v>15</v>
      </c>
      <c r="E85" s="141">
        <v>3</v>
      </c>
      <c r="G85" s="12" t="s">
        <v>86</v>
      </c>
      <c r="H85" s="5">
        <v>4</v>
      </c>
      <c r="I85" s="169">
        <v>4</v>
      </c>
      <c r="J85" s="169" t="s">
        <v>15</v>
      </c>
      <c r="K85" s="169" t="s">
        <v>15</v>
      </c>
    </row>
    <row r="86" spans="1:11" ht="18" customHeight="1" x14ac:dyDescent="0.2">
      <c r="A86" s="12" t="s">
        <v>502</v>
      </c>
      <c r="B86" s="5">
        <v>3</v>
      </c>
      <c r="C86" s="169">
        <v>3</v>
      </c>
      <c r="D86" s="169" t="s">
        <v>15</v>
      </c>
      <c r="E86" s="169" t="s">
        <v>15</v>
      </c>
      <c r="G86" s="12" t="s">
        <v>514</v>
      </c>
      <c r="H86" s="5">
        <v>4</v>
      </c>
      <c r="I86" s="169" t="s">
        <v>15</v>
      </c>
      <c r="J86" s="169">
        <v>4</v>
      </c>
      <c r="K86" s="169" t="s">
        <v>15</v>
      </c>
    </row>
    <row r="87" spans="1:11" ht="18" customHeight="1" x14ac:dyDescent="0.2">
      <c r="A87" s="12" t="s">
        <v>87</v>
      </c>
      <c r="B87" s="5">
        <v>3</v>
      </c>
      <c r="C87" s="169">
        <v>2</v>
      </c>
      <c r="D87" s="169">
        <v>1</v>
      </c>
      <c r="E87" s="169" t="s">
        <v>15</v>
      </c>
      <c r="G87" s="12" t="s">
        <v>488</v>
      </c>
      <c r="H87" s="5">
        <v>3</v>
      </c>
      <c r="I87" s="169">
        <v>3</v>
      </c>
      <c r="J87" s="169" t="s">
        <v>15</v>
      </c>
      <c r="K87" s="169" t="s">
        <v>15</v>
      </c>
    </row>
    <row r="88" spans="1:11" ht="18" customHeight="1" x14ac:dyDescent="0.2">
      <c r="A88" s="12" t="s">
        <v>491</v>
      </c>
      <c r="B88" s="5">
        <v>3</v>
      </c>
      <c r="C88" s="169">
        <v>1</v>
      </c>
      <c r="D88" s="169">
        <v>2</v>
      </c>
      <c r="E88" s="169" t="s">
        <v>15</v>
      </c>
      <c r="G88" s="12" t="s">
        <v>502</v>
      </c>
      <c r="H88" s="5">
        <v>3</v>
      </c>
      <c r="I88" s="169">
        <v>3</v>
      </c>
      <c r="J88" s="169" t="s">
        <v>15</v>
      </c>
      <c r="K88" s="169" t="s">
        <v>15</v>
      </c>
    </row>
    <row r="89" spans="1:11" ht="18" customHeight="1" x14ac:dyDescent="0.2">
      <c r="A89" s="12" t="s">
        <v>512</v>
      </c>
      <c r="B89" s="5">
        <v>3</v>
      </c>
      <c r="C89" s="169">
        <v>2</v>
      </c>
      <c r="D89" s="169">
        <v>1</v>
      </c>
      <c r="E89" s="169" t="s">
        <v>15</v>
      </c>
      <c r="G89" s="12" t="s">
        <v>479</v>
      </c>
      <c r="H89" s="5">
        <v>3</v>
      </c>
      <c r="I89" s="169">
        <v>1</v>
      </c>
      <c r="J89" s="169">
        <v>2</v>
      </c>
      <c r="K89" s="169" t="s">
        <v>15</v>
      </c>
    </row>
    <row r="90" spans="1:11" ht="18" customHeight="1" x14ac:dyDescent="0.2">
      <c r="A90" s="12" t="s">
        <v>1195</v>
      </c>
      <c r="B90" s="5">
        <v>3</v>
      </c>
      <c r="C90" s="169">
        <v>2</v>
      </c>
      <c r="D90" s="169" t="s">
        <v>15</v>
      </c>
      <c r="E90" s="169">
        <v>1</v>
      </c>
      <c r="G90" s="12" t="s">
        <v>496</v>
      </c>
      <c r="H90" s="5">
        <v>3</v>
      </c>
      <c r="I90" s="169">
        <v>2</v>
      </c>
      <c r="J90" s="169">
        <v>1</v>
      </c>
      <c r="K90" s="169" t="s">
        <v>15</v>
      </c>
    </row>
    <row r="91" spans="1:11" ht="18" customHeight="1" x14ac:dyDescent="0.2">
      <c r="A91" s="12" t="s">
        <v>525</v>
      </c>
      <c r="B91" s="5">
        <v>3</v>
      </c>
      <c r="C91" s="169" t="s">
        <v>15</v>
      </c>
      <c r="D91" s="169" t="s">
        <v>15</v>
      </c>
      <c r="E91" s="169">
        <v>3</v>
      </c>
      <c r="G91" s="12" t="s">
        <v>486</v>
      </c>
      <c r="H91" s="5">
        <v>3</v>
      </c>
      <c r="I91" s="169">
        <v>2</v>
      </c>
      <c r="J91" s="169">
        <v>1</v>
      </c>
      <c r="K91" s="169" t="s">
        <v>15</v>
      </c>
    </row>
    <row r="92" spans="1:11" ht="18" customHeight="1" x14ac:dyDescent="0.2">
      <c r="A92" s="12" t="s">
        <v>162</v>
      </c>
      <c r="B92" s="5">
        <v>3</v>
      </c>
      <c r="C92" s="169">
        <v>1</v>
      </c>
      <c r="D92" s="169">
        <v>2</v>
      </c>
      <c r="E92" s="169" t="s">
        <v>15</v>
      </c>
      <c r="G92" s="12" t="s">
        <v>493</v>
      </c>
      <c r="H92" s="5">
        <v>3</v>
      </c>
      <c r="I92" s="169">
        <v>3</v>
      </c>
      <c r="J92" s="169" t="s">
        <v>15</v>
      </c>
      <c r="K92" s="169" t="s">
        <v>15</v>
      </c>
    </row>
    <row r="93" spans="1:11" ht="18" customHeight="1" x14ac:dyDescent="0.2">
      <c r="A93" s="12" t="s">
        <v>85</v>
      </c>
      <c r="B93" s="5">
        <v>3</v>
      </c>
      <c r="C93" s="169" t="s">
        <v>15</v>
      </c>
      <c r="D93" s="169">
        <v>1</v>
      </c>
      <c r="E93" s="169">
        <v>2</v>
      </c>
      <c r="G93" s="12" t="s">
        <v>492</v>
      </c>
      <c r="H93" s="5">
        <v>3</v>
      </c>
      <c r="I93" s="169">
        <v>3</v>
      </c>
      <c r="J93" s="169" t="s">
        <v>15</v>
      </c>
      <c r="K93" s="169" t="s">
        <v>15</v>
      </c>
    </row>
    <row r="94" spans="1:11" ht="18" customHeight="1" x14ac:dyDescent="0.2">
      <c r="A94" s="12" t="s">
        <v>501</v>
      </c>
      <c r="B94" s="5">
        <v>3</v>
      </c>
      <c r="C94" s="169">
        <v>1</v>
      </c>
      <c r="D94" s="169" t="s">
        <v>15</v>
      </c>
      <c r="E94" s="169">
        <v>2</v>
      </c>
      <c r="G94" s="12" t="s">
        <v>507</v>
      </c>
      <c r="H94" s="5">
        <v>3</v>
      </c>
      <c r="I94" s="169">
        <v>1</v>
      </c>
      <c r="J94" s="169">
        <v>1</v>
      </c>
      <c r="K94" s="169">
        <v>1</v>
      </c>
    </row>
    <row r="95" spans="1:11" ht="18" customHeight="1" x14ac:dyDescent="0.2">
      <c r="A95" s="12" t="s">
        <v>89</v>
      </c>
      <c r="B95" s="5">
        <v>2</v>
      </c>
      <c r="C95" s="169" t="s">
        <v>15</v>
      </c>
      <c r="D95" s="169">
        <v>2</v>
      </c>
      <c r="E95" s="169" t="s">
        <v>15</v>
      </c>
      <c r="G95" s="12" t="s">
        <v>162</v>
      </c>
      <c r="H95" s="5">
        <v>3</v>
      </c>
      <c r="I95" s="169">
        <v>2</v>
      </c>
      <c r="J95" s="169">
        <v>1</v>
      </c>
      <c r="K95" s="169" t="s">
        <v>15</v>
      </c>
    </row>
    <row r="96" spans="1:11" ht="18" customHeight="1" x14ac:dyDescent="0.2">
      <c r="A96" s="12" t="s">
        <v>506</v>
      </c>
      <c r="B96" s="5">
        <v>2</v>
      </c>
      <c r="C96" s="169">
        <v>1</v>
      </c>
      <c r="D96" s="169">
        <v>1</v>
      </c>
      <c r="E96" s="169" t="s">
        <v>15</v>
      </c>
      <c r="G96" s="12" t="s">
        <v>494</v>
      </c>
      <c r="H96" s="5">
        <v>3</v>
      </c>
      <c r="I96" s="169">
        <v>2</v>
      </c>
      <c r="J96" s="169">
        <v>1</v>
      </c>
      <c r="K96" s="169" t="s">
        <v>15</v>
      </c>
    </row>
    <row r="97" spans="1:11" ht="18" customHeight="1" x14ac:dyDescent="0.2">
      <c r="A97" s="12" t="s">
        <v>493</v>
      </c>
      <c r="B97" s="5">
        <v>2</v>
      </c>
      <c r="C97" s="169" t="s">
        <v>15</v>
      </c>
      <c r="D97" s="169">
        <v>2</v>
      </c>
      <c r="E97" s="169" t="s">
        <v>15</v>
      </c>
      <c r="G97" s="12" t="s">
        <v>505</v>
      </c>
      <c r="H97" s="5">
        <v>2</v>
      </c>
      <c r="I97" s="169">
        <v>1</v>
      </c>
      <c r="J97" s="169">
        <v>1</v>
      </c>
      <c r="K97" s="169" t="s">
        <v>15</v>
      </c>
    </row>
    <row r="98" spans="1:11" ht="18" customHeight="1" x14ac:dyDescent="0.2">
      <c r="A98" s="12" t="s">
        <v>492</v>
      </c>
      <c r="B98" s="5">
        <v>2</v>
      </c>
      <c r="C98" s="169">
        <v>2</v>
      </c>
      <c r="D98" s="169" t="s">
        <v>15</v>
      </c>
      <c r="E98" s="169" t="s">
        <v>15</v>
      </c>
      <c r="G98" s="12" t="s">
        <v>389</v>
      </c>
      <c r="H98" s="5">
        <v>2</v>
      </c>
      <c r="I98" s="169">
        <v>1</v>
      </c>
      <c r="J98" s="169">
        <v>1</v>
      </c>
      <c r="K98" s="169" t="s">
        <v>15</v>
      </c>
    </row>
    <row r="99" spans="1:11" ht="18" customHeight="1" x14ac:dyDescent="0.2">
      <c r="A99" s="12" t="s">
        <v>510</v>
      </c>
      <c r="B99" s="5">
        <v>2</v>
      </c>
      <c r="C99" s="169">
        <v>2</v>
      </c>
      <c r="D99" s="169" t="s">
        <v>15</v>
      </c>
      <c r="E99" s="169" t="s">
        <v>15</v>
      </c>
      <c r="G99" s="12" t="s">
        <v>88</v>
      </c>
      <c r="H99" s="5">
        <v>2</v>
      </c>
      <c r="I99" s="169">
        <v>1</v>
      </c>
      <c r="J99" s="169">
        <v>1</v>
      </c>
      <c r="K99" s="169" t="s">
        <v>15</v>
      </c>
    </row>
    <row r="100" spans="1:11" ht="18" customHeight="1" x14ac:dyDescent="0.2">
      <c r="A100" s="12" t="s">
        <v>497</v>
      </c>
      <c r="B100" s="5">
        <v>2</v>
      </c>
      <c r="C100" s="169">
        <v>2</v>
      </c>
      <c r="D100" s="169" t="s">
        <v>15</v>
      </c>
      <c r="E100" s="169" t="s">
        <v>15</v>
      </c>
      <c r="G100" s="12" t="s">
        <v>511</v>
      </c>
      <c r="H100" s="5">
        <v>2</v>
      </c>
      <c r="I100" s="169" t="s">
        <v>15</v>
      </c>
      <c r="J100" s="169">
        <v>2</v>
      </c>
      <c r="K100" s="169" t="s">
        <v>15</v>
      </c>
    </row>
    <row r="101" spans="1:11" ht="18" customHeight="1" x14ac:dyDescent="0.2">
      <c r="A101" s="12" t="s">
        <v>484</v>
      </c>
      <c r="B101" s="5">
        <v>2</v>
      </c>
      <c r="C101" s="169">
        <v>1</v>
      </c>
      <c r="D101" s="169">
        <v>1</v>
      </c>
      <c r="E101" s="169" t="s">
        <v>15</v>
      </c>
      <c r="G101" s="12" t="s">
        <v>489</v>
      </c>
      <c r="H101" s="5">
        <v>2</v>
      </c>
      <c r="I101" s="169">
        <v>2</v>
      </c>
      <c r="J101" s="169" t="s">
        <v>15</v>
      </c>
      <c r="K101" s="169" t="s">
        <v>15</v>
      </c>
    </row>
    <row r="102" spans="1:11" ht="18" customHeight="1" x14ac:dyDescent="0.2">
      <c r="A102" s="12" t="s">
        <v>500</v>
      </c>
      <c r="B102" s="5">
        <v>2</v>
      </c>
      <c r="C102" s="169">
        <v>1</v>
      </c>
      <c r="D102" s="169">
        <v>1</v>
      </c>
      <c r="E102" s="169" t="s">
        <v>15</v>
      </c>
      <c r="G102" s="12" t="s">
        <v>484</v>
      </c>
      <c r="H102" s="5">
        <v>2</v>
      </c>
      <c r="I102" s="169">
        <v>1</v>
      </c>
      <c r="J102" s="169">
        <v>1</v>
      </c>
      <c r="K102" s="169" t="s">
        <v>15</v>
      </c>
    </row>
    <row r="103" spans="1:11" ht="18" customHeight="1" x14ac:dyDescent="0.2">
      <c r="A103" s="55" t="s">
        <v>595</v>
      </c>
      <c r="B103" s="5">
        <v>1</v>
      </c>
      <c r="C103" s="141">
        <v>1</v>
      </c>
      <c r="D103" s="141" t="s">
        <v>15</v>
      </c>
      <c r="E103" s="141" t="s">
        <v>15</v>
      </c>
      <c r="G103" s="12" t="s">
        <v>500</v>
      </c>
      <c r="H103" s="5">
        <v>2</v>
      </c>
      <c r="I103" s="169">
        <v>2</v>
      </c>
      <c r="J103" s="169" t="s">
        <v>15</v>
      </c>
      <c r="K103" s="169" t="s">
        <v>15</v>
      </c>
    </row>
    <row r="104" spans="1:11" ht="18" customHeight="1" x14ac:dyDescent="0.2">
      <c r="A104" s="12" t="s">
        <v>488</v>
      </c>
      <c r="B104" s="5">
        <v>1</v>
      </c>
      <c r="C104" s="169" t="s">
        <v>15</v>
      </c>
      <c r="D104" s="169">
        <v>1</v>
      </c>
      <c r="E104" s="169" t="s">
        <v>15</v>
      </c>
      <c r="G104" s="12" t="s">
        <v>518</v>
      </c>
      <c r="H104" s="5">
        <v>2</v>
      </c>
      <c r="I104" s="169">
        <v>2</v>
      </c>
      <c r="J104" s="169" t="s">
        <v>15</v>
      </c>
      <c r="K104" s="169" t="s">
        <v>15</v>
      </c>
    </row>
    <row r="105" spans="1:11" ht="18" customHeight="1" x14ac:dyDescent="0.2">
      <c r="A105" s="12" t="s">
        <v>495</v>
      </c>
      <c r="B105" s="5">
        <v>1</v>
      </c>
      <c r="C105" s="169" t="s">
        <v>15</v>
      </c>
      <c r="D105" s="169">
        <v>1</v>
      </c>
      <c r="E105" s="169" t="s">
        <v>15</v>
      </c>
      <c r="G105" s="55" t="s">
        <v>501</v>
      </c>
      <c r="H105" s="77">
        <v>2</v>
      </c>
      <c r="I105" s="141" t="s">
        <v>15</v>
      </c>
      <c r="J105" s="141" t="s">
        <v>15</v>
      </c>
      <c r="K105" s="141">
        <v>2</v>
      </c>
    </row>
    <row r="106" spans="1:11" ht="18" customHeight="1" x14ac:dyDescent="0.2">
      <c r="A106" s="12" t="s">
        <v>522</v>
      </c>
      <c r="B106" s="5">
        <v>1</v>
      </c>
      <c r="C106" s="169" t="s">
        <v>15</v>
      </c>
      <c r="D106" s="169">
        <v>1</v>
      </c>
      <c r="E106" s="169" t="s">
        <v>15</v>
      </c>
      <c r="G106" s="12" t="s">
        <v>315</v>
      </c>
      <c r="H106" s="5">
        <v>1</v>
      </c>
      <c r="I106" s="169">
        <v>1</v>
      </c>
      <c r="J106" s="169" t="s">
        <v>15</v>
      </c>
      <c r="K106" s="169" t="s">
        <v>15</v>
      </c>
    </row>
    <row r="107" spans="1:11" ht="18" customHeight="1" x14ac:dyDescent="0.2">
      <c r="A107" s="12" t="s">
        <v>508</v>
      </c>
      <c r="B107" s="5">
        <v>1</v>
      </c>
      <c r="C107" s="169" t="s">
        <v>15</v>
      </c>
      <c r="D107" s="169">
        <v>1</v>
      </c>
      <c r="E107" s="169" t="s">
        <v>15</v>
      </c>
      <c r="G107" s="12" t="s">
        <v>93</v>
      </c>
      <c r="H107" s="5">
        <v>1</v>
      </c>
      <c r="I107" s="169">
        <v>1</v>
      </c>
      <c r="J107" s="169" t="s">
        <v>15</v>
      </c>
      <c r="K107" s="169" t="s">
        <v>15</v>
      </c>
    </row>
    <row r="108" spans="1:11" ht="18" customHeight="1" x14ac:dyDescent="0.2">
      <c r="A108" s="12" t="s">
        <v>496</v>
      </c>
      <c r="B108" s="5">
        <v>1</v>
      </c>
      <c r="C108" s="169">
        <v>1</v>
      </c>
      <c r="D108" s="169" t="s">
        <v>15</v>
      </c>
      <c r="E108" s="169" t="s">
        <v>15</v>
      </c>
      <c r="G108" s="12" t="s">
        <v>89</v>
      </c>
      <c r="H108" s="5">
        <v>1</v>
      </c>
      <c r="I108" s="169" t="s">
        <v>15</v>
      </c>
      <c r="J108" s="169">
        <v>1</v>
      </c>
      <c r="K108" s="169" t="s">
        <v>15</v>
      </c>
    </row>
    <row r="109" spans="1:11" ht="18" customHeight="1" x14ac:dyDescent="0.2">
      <c r="A109" s="12" t="s">
        <v>88</v>
      </c>
      <c r="B109" s="5">
        <v>1</v>
      </c>
      <c r="C109" s="169">
        <v>1</v>
      </c>
      <c r="D109" s="169" t="s">
        <v>15</v>
      </c>
      <c r="E109" s="169" t="s">
        <v>15</v>
      </c>
      <c r="G109" s="12" t="s">
        <v>509</v>
      </c>
      <c r="H109" s="5">
        <v>1</v>
      </c>
      <c r="I109" s="169">
        <v>1</v>
      </c>
      <c r="J109" s="169" t="s">
        <v>15</v>
      </c>
      <c r="K109" s="169" t="s">
        <v>15</v>
      </c>
    </row>
    <row r="110" spans="1:11" ht="18" customHeight="1" x14ac:dyDescent="0.2">
      <c r="A110" s="12" t="s">
        <v>509</v>
      </c>
      <c r="B110" s="5">
        <v>1</v>
      </c>
      <c r="C110" s="169">
        <v>1</v>
      </c>
      <c r="D110" s="169" t="s">
        <v>15</v>
      </c>
      <c r="E110" s="169" t="s">
        <v>15</v>
      </c>
      <c r="G110" s="12" t="s">
        <v>499</v>
      </c>
      <c r="H110" s="5">
        <v>1</v>
      </c>
      <c r="I110" s="169">
        <v>1</v>
      </c>
      <c r="J110" s="169" t="s">
        <v>15</v>
      </c>
      <c r="K110" s="169" t="s">
        <v>15</v>
      </c>
    </row>
    <row r="111" spans="1:11" ht="18" customHeight="1" x14ac:dyDescent="0.2">
      <c r="A111" s="12" t="s">
        <v>499</v>
      </c>
      <c r="B111" s="5">
        <v>1</v>
      </c>
      <c r="C111" s="169" t="s">
        <v>15</v>
      </c>
      <c r="D111" s="169">
        <v>1</v>
      </c>
      <c r="E111" s="169" t="s">
        <v>15</v>
      </c>
      <c r="G111" s="12" t="s">
        <v>491</v>
      </c>
      <c r="H111" s="5">
        <v>1</v>
      </c>
      <c r="I111" s="169" t="s">
        <v>15</v>
      </c>
      <c r="J111" s="169">
        <v>1</v>
      </c>
      <c r="K111" s="169" t="s">
        <v>15</v>
      </c>
    </row>
    <row r="112" spans="1:11" ht="18" customHeight="1" x14ac:dyDescent="0.2">
      <c r="A112" s="12" t="s">
        <v>511</v>
      </c>
      <c r="B112" s="5">
        <v>1</v>
      </c>
      <c r="C112" s="169" t="s">
        <v>15</v>
      </c>
      <c r="D112" s="169">
        <v>1</v>
      </c>
      <c r="E112" s="169" t="s">
        <v>15</v>
      </c>
      <c r="G112" s="12" t="s">
        <v>413</v>
      </c>
      <c r="H112" s="5">
        <v>1</v>
      </c>
      <c r="I112" s="169" t="s">
        <v>15</v>
      </c>
      <c r="J112" s="169">
        <v>1</v>
      </c>
      <c r="K112" s="169" t="s">
        <v>15</v>
      </c>
    </row>
    <row r="113" spans="1:11" ht="18" customHeight="1" x14ac:dyDescent="0.2">
      <c r="A113" s="12" t="s">
        <v>413</v>
      </c>
      <c r="B113" s="5">
        <v>1</v>
      </c>
      <c r="C113" s="169" t="s">
        <v>15</v>
      </c>
      <c r="D113" s="169">
        <v>1</v>
      </c>
      <c r="E113" s="169" t="s">
        <v>15</v>
      </c>
      <c r="G113" s="12" t="s">
        <v>526</v>
      </c>
      <c r="H113" s="5">
        <v>1</v>
      </c>
      <c r="I113" s="169" t="s">
        <v>15</v>
      </c>
      <c r="J113" s="169">
        <v>1</v>
      </c>
      <c r="K113" s="169" t="s">
        <v>15</v>
      </c>
    </row>
    <row r="114" spans="1:11" ht="18" customHeight="1" x14ac:dyDescent="0.2">
      <c r="A114" s="12" t="s">
        <v>99</v>
      </c>
      <c r="B114" s="5">
        <v>1</v>
      </c>
      <c r="C114" s="169" t="s">
        <v>15</v>
      </c>
      <c r="D114" s="169" t="s">
        <v>15</v>
      </c>
      <c r="E114" s="169">
        <v>1</v>
      </c>
      <c r="G114" s="12" t="s">
        <v>529</v>
      </c>
      <c r="H114" s="5">
        <v>1</v>
      </c>
      <c r="I114" s="169" t="s">
        <v>15</v>
      </c>
      <c r="J114" s="169">
        <v>1</v>
      </c>
      <c r="K114" s="169" t="s">
        <v>15</v>
      </c>
    </row>
    <row r="115" spans="1:11" ht="18" customHeight="1" x14ac:dyDescent="0.2">
      <c r="A115" s="12" t="s">
        <v>528</v>
      </c>
      <c r="B115" s="5">
        <v>1</v>
      </c>
      <c r="C115" s="169" t="s">
        <v>15</v>
      </c>
      <c r="D115" s="169">
        <v>1</v>
      </c>
      <c r="E115" s="169" t="s">
        <v>15</v>
      </c>
      <c r="G115" s="12" t="s">
        <v>516</v>
      </c>
      <c r="H115" s="5">
        <v>1</v>
      </c>
      <c r="I115" s="169" t="s">
        <v>15</v>
      </c>
      <c r="J115" s="169">
        <v>1</v>
      </c>
      <c r="K115" s="169" t="s">
        <v>15</v>
      </c>
    </row>
    <row r="116" spans="1:11" ht="18" customHeight="1" x14ac:dyDescent="0.2">
      <c r="A116" s="12" t="s">
        <v>503</v>
      </c>
      <c r="B116" s="5">
        <v>1</v>
      </c>
      <c r="C116" s="169">
        <v>1</v>
      </c>
      <c r="D116" s="169" t="s">
        <v>15</v>
      </c>
      <c r="E116" s="169" t="s">
        <v>15</v>
      </c>
      <c r="G116" s="12" t="s">
        <v>517</v>
      </c>
      <c r="H116" s="5">
        <v>1</v>
      </c>
      <c r="I116" s="169">
        <v>1</v>
      </c>
      <c r="J116" s="169" t="s">
        <v>15</v>
      </c>
      <c r="K116" s="169" t="s">
        <v>15</v>
      </c>
    </row>
    <row r="117" spans="1:11" ht="18" customHeight="1" x14ac:dyDescent="0.2">
      <c r="A117" s="12" t="s">
        <v>530</v>
      </c>
      <c r="B117" s="5">
        <v>1</v>
      </c>
      <c r="C117" s="169">
        <v>1</v>
      </c>
      <c r="D117" s="169" t="s">
        <v>15</v>
      </c>
      <c r="E117" s="169" t="s">
        <v>15</v>
      </c>
      <c r="G117" s="12" t="s">
        <v>503</v>
      </c>
      <c r="H117" s="5">
        <v>1</v>
      </c>
      <c r="I117" s="169">
        <v>1</v>
      </c>
      <c r="J117" s="169" t="s">
        <v>15</v>
      </c>
      <c r="K117" s="169" t="s">
        <v>15</v>
      </c>
    </row>
    <row r="118" spans="1:11" ht="18" customHeight="1" x14ac:dyDescent="0.2">
      <c r="A118" s="55" t="s">
        <v>596</v>
      </c>
      <c r="B118" s="5">
        <v>1</v>
      </c>
      <c r="C118" s="141">
        <v>1</v>
      </c>
      <c r="D118" s="141" t="s">
        <v>15</v>
      </c>
      <c r="E118" s="141" t="s">
        <v>15</v>
      </c>
      <c r="G118" s="12" t="s">
        <v>510</v>
      </c>
      <c r="H118" s="5">
        <v>1</v>
      </c>
      <c r="I118" s="169">
        <v>1</v>
      </c>
      <c r="J118" s="169" t="s">
        <v>15</v>
      </c>
      <c r="K118" s="169" t="s">
        <v>15</v>
      </c>
    </row>
    <row r="119" spans="1:11" ht="18" customHeight="1" x14ac:dyDescent="0.2">
      <c r="A119" s="55" t="s">
        <v>507</v>
      </c>
      <c r="B119" s="5">
        <v>1</v>
      </c>
      <c r="C119" s="141">
        <v>1</v>
      </c>
      <c r="D119" s="141" t="s">
        <v>15</v>
      </c>
      <c r="E119" s="141" t="s">
        <v>15</v>
      </c>
      <c r="G119" s="12" t="s">
        <v>497</v>
      </c>
      <c r="H119" s="5">
        <v>1</v>
      </c>
      <c r="I119" s="169">
        <v>1</v>
      </c>
      <c r="J119" s="169" t="s">
        <v>15</v>
      </c>
      <c r="K119" s="169" t="s">
        <v>15</v>
      </c>
    </row>
    <row r="120" spans="1:11" ht="18" customHeight="1" x14ac:dyDescent="0.2">
      <c r="A120" s="55" t="s">
        <v>482</v>
      </c>
      <c r="B120" s="5">
        <v>1</v>
      </c>
      <c r="C120" s="141">
        <v>1</v>
      </c>
      <c r="D120" s="141" t="s">
        <v>15</v>
      </c>
      <c r="E120" s="141" t="s">
        <v>15</v>
      </c>
      <c r="G120" s="12" t="s">
        <v>249</v>
      </c>
      <c r="H120" s="5">
        <v>1</v>
      </c>
      <c r="I120" s="169" t="s">
        <v>15</v>
      </c>
      <c r="J120" s="169">
        <v>1</v>
      </c>
      <c r="K120" s="169" t="s">
        <v>15</v>
      </c>
    </row>
    <row r="121" spans="1:11" ht="18" customHeight="1" x14ac:dyDescent="0.2">
      <c r="A121" s="362" t="s">
        <v>42</v>
      </c>
      <c r="B121" s="10">
        <v>162423</v>
      </c>
      <c r="C121" s="27">
        <v>52892</v>
      </c>
      <c r="D121" s="27">
        <v>4144</v>
      </c>
      <c r="E121" s="27">
        <v>105387</v>
      </c>
      <c r="G121" s="361" t="s">
        <v>42</v>
      </c>
      <c r="H121" s="51">
        <v>96815</v>
      </c>
      <c r="I121" s="5" t="s">
        <v>1152</v>
      </c>
      <c r="J121" s="51">
        <v>5254</v>
      </c>
      <c r="K121" s="51">
        <v>30451</v>
      </c>
    </row>
    <row r="122" spans="1:11" ht="19.5" customHeight="1" x14ac:dyDescent="0.2"/>
    <row r="123" spans="1:11" ht="22.5" customHeight="1" x14ac:dyDescent="0.2">
      <c r="A123" s="591" t="s">
        <v>1196</v>
      </c>
      <c r="B123" s="592"/>
      <c r="C123" s="592"/>
      <c r="D123" s="592"/>
      <c r="E123" s="593"/>
    </row>
  </sheetData>
  <mergeCells count="7">
    <mergeCell ref="A123:E123"/>
    <mergeCell ref="H2:K2"/>
    <mergeCell ref="G1:K1"/>
    <mergeCell ref="B2:E2"/>
    <mergeCell ref="A1:E1"/>
    <mergeCell ref="A2:A3"/>
    <mergeCell ref="G2:G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dimension ref="A1:C14"/>
  <sheetViews>
    <sheetView showGridLines="0" workbookViewId="0">
      <selection activeCell="I9" sqref="I9"/>
    </sheetView>
  </sheetViews>
  <sheetFormatPr defaultRowHeight="14.25" x14ac:dyDescent="0.2"/>
  <cols>
    <col min="1" max="1" width="46.375" customWidth="1"/>
    <col min="2" max="2" width="38.375" customWidth="1"/>
    <col min="3" max="3" width="33.625" customWidth="1"/>
    <col min="5" max="7" width="8" customWidth="1"/>
  </cols>
  <sheetData>
    <row r="1" spans="1:3" ht="20.100000000000001" customHeight="1" x14ac:dyDescent="0.2">
      <c r="A1" s="3" t="s">
        <v>1184</v>
      </c>
    </row>
    <row r="2" spans="1:3" ht="20.100000000000001" customHeight="1" x14ac:dyDescent="0.2">
      <c r="A2" s="74" t="s">
        <v>457</v>
      </c>
      <c r="B2" s="8">
        <v>2022</v>
      </c>
      <c r="C2" s="8">
        <v>2023</v>
      </c>
    </row>
    <row r="3" spans="1:3" ht="20.100000000000001" customHeight="1" x14ac:dyDescent="0.2">
      <c r="A3" s="55" t="s">
        <v>458</v>
      </c>
      <c r="B3" s="47">
        <v>162423</v>
      </c>
      <c r="C3" s="47">
        <v>96815</v>
      </c>
    </row>
    <row r="4" spans="1:3" ht="20.100000000000001" customHeight="1" x14ac:dyDescent="0.2">
      <c r="A4" s="55" t="s">
        <v>1132</v>
      </c>
      <c r="B4" s="47">
        <v>4529</v>
      </c>
      <c r="C4" s="47">
        <v>4027</v>
      </c>
    </row>
    <row r="5" spans="1:3" ht="20.100000000000001" customHeight="1" x14ac:dyDescent="0.2">
      <c r="A5" s="140" t="s">
        <v>42</v>
      </c>
      <c r="B5" s="51">
        <v>166952</v>
      </c>
      <c r="C5" s="51">
        <v>100842</v>
      </c>
    </row>
    <row r="6" spans="1:3" ht="20.100000000000001" customHeight="1" x14ac:dyDescent="0.2"/>
    <row r="7" spans="1:3" ht="20.100000000000001" customHeight="1" x14ac:dyDescent="0.2">
      <c r="A7" s="571" t="s">
        <v>1155</v>
      </c>
      <c r="B7" s="571"/>
      <c r="C7" s="571"/>
    </row>
    <row r="8" spans="1:3" ht="20.100000000000001" customHeight="1" x14ac:dyDescent="0.2">
      <c r="A8" s="74" t="s">
        <v>459</v>
      </c>
      <c r="B8" s="4">
        <v>2022</v>
      </c>
      <c r="C8" s="4">
        <v>2023</v>
      </c>
    </row>
    <row r="9" spans="1:3" ht="20.100000000000001" customHeight="1" x14ac:dyDescent="0.2">
      <c r="A9" s="55" t="s">
        <v>460</v>
      </c>
      <c r="B9" s="47">
        <v>52892</v>
      </c>
      <c r="C9" s="47">
        <v>61110</v>
      </c>
    </row>
    <row r="10" spans="1:3" ht="20.100000000000001" customHeight="1" x14ac:dyDescent="0.2">
      <c r="A10" s="55" t="s">
        <v>461</v>
      </c>
      <c r="B10" s="47">
        <v>4144</v>
      </c>
      <c r="C10" s="47">
        <v>5254</v>
      </c>
    </row>
    <row r="11" spans="1:3" ht="20.100000000000001" customHeight="1" x14ac:dyDescent="0.2">
      <c r="A11" s="55" t="s">
        <v>462</v>
      </c>
      <c r="B11" s="47">
        <v>105387</v>
      </c>
      <c r="C11" s="47">
        <v>30451</v>
      </c>
    </row>
    <row r="12" spans="1:3" ht="20.100000000000001" customHeight="1" x14ac:dyDescent="0.2">
      <c r="A12" s="140" t="s">
        <v>42</v>
      </c>
      <c r="B12" s="26">
        <v>162423</v>
      </c>
      <c r="C12" s="26">
        <v>96815</v>
      </c>
    </row>
    <row r="14" spans="1:3" ht="22.5" customHeight="1" x14ac:dyDescent="0.2">
      <c r="A14" s="596" t="s">
        <v>1183</v>
      </c>
      <c r="B14" s="597"/>
      <c r="C14" s="598"/>
    </row>
  </sheetData>
  <mergeCells count="2">
    <mergeCell ref="A14:C14"/>
    <mergeCell ref="A7:C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4"/>
  <dimension ref="A1:G36"/>
  <sheetViews>
    <sheetView showGridLines="0" workbookViewId="0">
      <selection sqref="A1:C1"/>
    </sheetView>
  </sheetViews>
  <sheetFormatPr defaultRowHeight="14.25" x14ac:dyDescent="0.2"/>
  <cols>
    <col min="1" max="1" width="59.5" customWidth="1"/>
    <col min="2" max="2" width="31.375" customWidth="1"/>
    <col min="3" max="3" width="29.875" customWidth="1"/>
    <col min="5" max="5" width="68.5" customWidth="1"/>
    <col min="6" max="6" width="23.875" customWidth="1"/>
    <col min="7" max="7" width="21.75" customWidth="1"/>
  </cols>
  <sheetData>
    <row r="1" spans="1:7" ht="18" customHeight="1" x14ac:dyDescent="0.2">
      <c r="A1" s="588" t="s">
        <v>891</v>
      </c>
      <c r="B1" s="588"/>
      <c r="C1" s="588"/>
    </row>
    <row r="2" spans="1:7" ht="18" customHeight="1" x14ac:dyDescent="0.2">
      <c r="A2" s="599" t="s">
        <v>534</v>
      </c>
      <c r="B2" s="599"/>
      <c r="C2" s="599"/>
      <c r="E2" s="599" t="s">
        <v>535</v>
      </c>
      <c r="F2" s="599"/>
      <c r="G2" s="599"/>
    </row>
    <row r="3" spans="1:7" ht="18" customHeight="1" x14ac:dyDescent="0.2">
      <c r="A3" s="363" t="s">
        <v>564</v>
      </c>
      <c r="B3" s="32" t="s">
        <v>935</v>
      </c>
      <c r="C3" s="32" t="s">
        <v>936</v>
      </c>
      <c r="E3" s="363" t="s">
        <v>564</v>
      </c>
      <c r="F3" s="32" t="s">
        <v>935</v>
      </c>
      <c r="G3" s="32" t="s">
        <v>936</v>
      </c>
    </row>
    <row r="4" spans="1:7" ht="18" customHeight="1" x14ac:dyDescent="0.2">
      <c r="A4" s="12" t="s">
        <v>565</v>
      </c>
      <c r="B4" s="47">
        <v>21399</v>
      </c>
      <c r="C4" s="47">
        <v>25924</v>
      </c>
      <c r="E4" s="12" t="s">
        <v>599</v>
      </c>
      <c r="F4" s="47">
        <v>2344</v>
      </c>
      <c r="G4" s="47">
        <v>3398</v>
      </c>
    </row>
    <row r="5" spans="1:7" ht="18" customHeight="1" x14ac:dyDescent="0.2">
      <c r="A5" s="12" t="s">
        <v>566</v>
      </c>
      <c r="B5" s="47">
        <v>16695</v>
      </c>
      <c r="C5" s="47">
        <v>18467</v>
      </c>
      <c r="E5" s="12" t="s">
        <v>600</v>
      </c>
      <c r="F5" s="169">
        <v>808</v>
      </c>
      <c r="G5" s="169">
        <v>875</v>
      </c>
    </row>
    <row r="6" spans="1:7" ht="18" customHeight="1" x14ac:dyDescent="0.2">
      <c r="A6" s="12" t="s">
        <v>567</v>
      </c>
      <c r="B6" s="47">
        <v>7202</v>
      </c>
      <c r="C6" s="47">
        <v>7702</v>
      </c>
      <c r="E6" s="12" t="s">
        <v>588</v>
      </c>
      <c r="F6" s="169">
        <v>382</v>
      </c>
      <c r="G6" s="169">
        <v>438</v>
      </c>
    </row>
    <row r="7" spans="1:7" ht="18" customHeight="1" x14ac:dyDescent="0.2">
      <c r="A7" s="12" t="s">
        <v>598</v>
      </c>
      <c r="B7" s="47">
        <v>5377</v>
      </c>
      <c r="C7" s="47">
        <v>6619</v>
      </c>
      <c r="E7" s="12" t="s">
        <v>601</v>
      </c>
      <c r="F7" s="169">
        <v>462</v>
      </c>
      <c r="G7" s="169">
        <v>385</v>
      </c>
    </row>
    <row r="8" spans="1:7" ht="18" customHeight="1" x14ac:dyDescent="0.2">
      <c r="A8" s="12" t="s">
        <v>568</v>
      </c>
      <c r="B8" s="47">
        <v>1504</v>
      </c>
      <c r="C8" s="47">
        <v>1615</v>
      </c>
      <c r="E8" s="12" t="s">
        <v>591</v>
      </c>
      <c r="F8" s="169">
        <v>121</v>
      </c>
      <c r="G8" s="169">
        <v>135</v>
      </c>
    </row>
    <row r="9" spans="1:7" ht="18" customHeight="1" x14ac:dyDescent="0.2">
      <c r="A9" s="12" t="s">
        <v>569</v>
      </c>
      <c r="B9" s="169">
        <v>252</v>
      </c>
      <c r="C9" s="169">
        <v>331</v>
      </c>
      <c r="E9" s="12" t="s">
        <v>592</v>
      </c>
      <c r="F9" s="169">
        <v>27</v>
      </c>
      <c r="G9" s="169">
        <v>23</v>
      </c>
    </row>
    <row r="10" spans="1:7" ht="18" customHeight="1" x14ac:dyDescent="0.2">
      <c r="A10" s="12" t="s">
        <v>570</v>
      </c>
      <c r="B10" s="169">
        <v>124</v>
      </c>
      <c r="C10" s="169">
        <v>143</v>
      </c>
      <c r="E10" s="140" t="s">
        <v>42</v>
      </c>
      <c r="F10" s="51">
        <v>4144</v>
      </c>
      <c r="G10" s="51">
        <v>5254</v>
      </c>
    </row>
    <row r="11" spans="1:7" ht="18" customHeight="1" x14ac:dyDescent="0.2">
      <c r="A11" s="12" t="s">
        <v>572</v>
      </c>
      <c r="B11" s="169">
        <v>60</v>
      </c>
      <c r="C11" s="169">
        <v>69</v>
      </c>
    </row>
    <row r="12" spans="1:7" ht="18" customHeight="1" x14ac:dyDescent="0.2">
      <c r="A12" s="12" t="s">
        <v>573</v>
      </c>
      <c r="B12" s="169">
        <v>48</v>
      </c>
      <c r="C12" s="169">
        <v>61</v>
      </c>
    </row>
    <row r="13" spans="1:7" ht="18" customHeight="1" x14ac:dyDescent="0.2">
      <c r="A13" s="12" t="s">
        <v>571</v>
      </c>
      <c r="B13" s="169">
        <v>44</v>
      </c>
      <c r="C13" s="169">
        <v>49</v>
      </c>
      <c r="E13" s="599" t="s">
        <v>536</v>
      </c>
      <c r="F13" s="599"/>
      <c r="G13" s="599"/>
    </row>
    <row r="14" spans="1:7" ht="18" customHeight="1" x14ac:dyDescent="0.2">
      <c r="A14" s="12" t="s">
        <v>575</v>
      </c>
      <c r="B14" s="169">
        <v>17</v>
      </c>
      <c r="C14" s="169">
        <v>24</v>
      </c>
      <c r="E14" s="363" t="s">
        <v>564</v>
      </c>
      <c r="F14" s="415" t="s">
        <v>935</v>
      </c>
      <c r="G14" s="415" t="s">
        <v>936</v>
      </c>
    </row>
    <row r="15" spans="1:7" ht="18" customHeight="1" x14ac:dyDescent="0.2">
      <c r="A15" s="12" t="s">
        <v>574</v>
      </c>
      <c r="B15" s="169">
        <v>88</v>
      </c>
      <c r="C15" s="169">
        <v>23</v>
      </c>
      <c r="E15" s="12" t="s">
        <v>593</v>
      </c>
      <c r="F15" s="47">
        <v>105283</v>
      </c>
      <c r="G15" s="47">
        <v>30314</v>
      </c>
    </row>
    <row r="16" spans="1:7" ht="18" customHeight="1" x14ac:dyDescent="0.2">
      <c r="A16" s="12" t="s">
        <v>1145</v>
      </c>
      <c r="B16" s="169">
        <v>17</v>
      </c>
      <c r="C16" s="169">
        <v>18</v>
      </c>
      <c r="E16" s="416" t="s">
        <v>1189</v>
      </c>
      <c r="F16" s="169">
        <v>93</v>
      </c>
      <c r="G16" s="169">
        <v>126</v>
      </c>
    </row>
    <row r="17" spans="1:7" ht="18" customHeight="1" x14ac:dyDescent="0.2">
      <c r="A17" s="12" t="s">
        <v>1156</v>
      </c>
      <c r="B17" s="169">
        <v>11</v>
      </c>
      <c r="C17" s="141">
        <v>15</v>
      </c>
      <c r="E17" s="416" t="s">
        <v>1182</v>
      </c>
      <c r="F17" s="169">
        <v>11</v>
      </c>
      <c r="G17" s="169">
        <v>11</v>
      </c>
    </row>
    <row r="18" spans="1:7" ht="18" customHeight="1" x14ac:dyDescent="0.2">
      <c r="A18" s="12" t="s">
        <v>1144</v>
      </c>
      <c r="B18" s="169">
        <v>20</v>
      </c>
      <c r="C18" s="169">
        <v>15</v>
      </c>
      <c r="E18" s="414" t="s">
        <v>42</v>
      </c>
      <c r="F18" s="51">
        <v>105387</v>
      </c>
      <c r="G18" s="360">
        <v>30451</v>
      </c>
    </row>
    <row r="19" spans="1:7" ht="18" customHeight="1" x14ac:dyDescent="0.2">
      <c r="A19" s="12" t="s">
        <v>576</v>
      </c>
      <c r="B19" s="169">
        <v>14</v>
      </c>
      <c r="C19" s="169">
        <v>14</v>
      </c>
    </row>
    <row r="20" spans="1:7" ht="18" customHeight="1" x14ac:dyDescent="0.2">
      <c r="A20" s="12" t="s">
        <v>578</v>
      </c>
      <c r="B20" s="169">
        <v>4</v>
      </c>
      <c r="C20" s="169">
        <v>8</v>
      </c>
    </row>
    <row r="21" spans="1:7" ht="18" customHeight="1" x14ac:dyDescent="0.2">
      <c r="A21" s="12" t="s">
        <v>582</v>
      </c>
      <c r="B21" s="169">
        <v>2</v>
      </c>
      <c r="C21" s="169">
        <v>5</v>
      </c>
    </row>
    <row r="22" spans="1:7" ht="18" customHeight="1" x14ac:dyDescent="0.2">
      <c r="A22" s="12" t="s">
        <v>579</v>
      </c>
      <c r="B22" s="169">
        <v>1</v>
      </c>
      <c r="C22" s="169">
        <v>4</v>
      </c>
    </row>
    <row r="23" spans="1:7" ht="18" customHeight="1" x14ac:dyDescent="0.2">
      <c r="A23" s="12" t="s">
        <v>577</v>
      </c>
      <c r="B23" s="169">
        <v>4</v>
      </c>
      <c r="C23" s="169">
        <v>2</v>
      </c>
    </row>
    <row r="24" spans="1:7" ht="18" customHeight="1" x14ac:dyDescent="0.2">
      <c r="A24" s="12" t="s">
        <v>580</v>
      </c>
      <c r="B24" s="169" t="s">
        <v>15</v>
      </c>
      <c r="C24" s="169">
        <v>1</v>
      </c>
    </row>
    <row r="25" spans="1:7" ht="18" customHeight="1" x14ac:dyDescent="0.2">
      <c r="A25" s="12" t="s">
        <v>581</v>
      </c>
      <c r="B25" s="169">
        <v>2</v>
      </c>
      <c r="C25" s="169">
        <v>1</v>
      </c>
    </row>
    <row r="26" spans="1:7" ht="18" customHeight="1" x14ac:dyDescent="0.2">
      <c r="A26" s="12" t="s">
        <v>1148</v>
      </c>
      <c r="B26" s="169">
        <v>3</v>
      </c>
      <c r="C26" s="169" t="s">
        <v>15</v>
      </c>
    </row>
    <row r="27" spans="1:7" ht="18" customHeight="1" x14ac:dyDescent="0.2">
      <c r="A27" s="12" t="s">
        <v>585</v>
      </c>
      <c r="B27" s="169">
        <v>2</v>
      </c>
      <c r="C27" s="169" t="s">
        <v>15</v>
      </c>
    </row>
    <row r="28" spans="1:7" ht="18" customHeight="1" x14ac:dyDescent="0.2">
      <c r="A28" s="12" t="s">
        <v>586</v>
      </c>
      <c r="B28" s="169">
        <v>2</v>
      </c>
      <c r="C28" s="169" t="s">
        <v>15</v>
      </c>
    </row>
    <row r="29" spans="1:7" ht="18" customHeight="1" x14ac:dyDescent="0.2">
      <c r="A29" s="140" t="s">
        <v>42</v>
      </c>
      <c r="B29" s="51">
        <v>52892</v>
      </c>
      <c r="C29" s="51">
        <v>61110</v>
      </c>
    </row>
    <row r="30" spans="1:7" ht="18" customHeight="1" x14ac:dyDescent="0.2"/>
    <row r="31" spans="1:7" ht="18" customHeight="1" x14ac:dyDescent="0.2">
      <c r="A31" s="596" t="s">
        <v>1183</v>
      </c>
      <c r="B31" s="597"/>
      <c r="C31" s="598"/>
    </row>
    <row r="32" spans="1:7" ht="18" customHeight="1" x14ac:dyDescent="0.2"/>
    <row r="33" ht="18" customHeight="1" x14ac:dyDescent="0.2"/>
    <row r="34" ht="18" customHeight="1" x14ac:dyDescent="0.2"/>
    <row r="35" ht="18" customHeight="1" x14ac:dyDescent="0.2"/>
    <row r="36" ht="18" customHeight="1" x14ac:dyDescent="0.2"/>
  </sheetData>
  <mergeCells count="5">
    <mergeCell ref="A31:C31"/>
    <mergeCell ref="A2:C2"/>
    <mergeCell ref="A1:C1"/>
    <mergeCell ref="E2:G2"/>
    <mergeCell ref="E13:G1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dimension ref="A1:O116"/>
  <sheetViews>
    <sheetView showGridLines="0" topLeftCell="F1" workbookViewId="0">
      <pane ySplit="4" topLeftCell="A98" activePane="bottomLeft" state="frozen"/>
      <selection pane="bottomLeft" activeCell="J113" sqref="J113"/>
    </sheetView>
  </sheetViews>
  <sheetFormatPr defaultRowHeight="14.25" x14ac:dyDescent="0.2"/>
  <cols>
    <col min="1" max="1" width="29" customWidth="1"/>
    <col min="2" max="2" width="17.5" customWidth="1"/>
    <col min="3" max="3" width="16.75" customWidth="1"/>
    <col min="4" max="4" width="17" customWidth="1"/>
    <col min="5" max="5" width="17.625" customWidth="1"/>
    <col min="6" max="6" width="17.75" customWidth="1"/>
    <col min="7" max="7" width="17.875" customWidth="1"/>
    <col min="8" max="8" width="4.5" customWidth="1"/>
    <col min="9" max="9" width="24.75" customWidth="1"/>
    <col min="10" max="10" width="16.5" customWidth="1"/>
    <col min="11" max="14" width="18.625" customWidth="1"/>
    <col min="15" max="15" width="17.875" customWidth="1"/>
  </cols>
  <sheetData>
    <row r="1" spans="1:15" ht="28.5" customHeight="1" x14ac:dyDescent="0.2">
      <c r="A1" s="571" t="s">
        <v>1006</v>
      </c>
      <c r="B1" s="571"/>
      <c r="C1" s="571"/>
      <c r="D1" s="571"/>
      <c r="E1" s="571"/>
      <c r="F1" s="571"/>
      <c r="G1" s="571"/>
      <c r="I1" s="601" t="s">
        <v>1008</v>
      </c>
      <c r="J1" s="601"/>
      <c r="K1" s="601"/>
      <c r="L1" s="601"/>
      <c r="M1" s="601"/>
      <c r="N1" s="601"/>
      <c r="O1" s="601"/>
    </row>
    <row r="2" spans="1:15" ht="18" customHeight="1" x14ac:dyDescent="0.2">
      <c r="A2" s="600" t="s">
        <v>935</v>
      </c>
      <c r="B2" s="600"/>
      <c r="C2" s="600"/>
      <c r="D2" s="600"/>
      <c r="E2" s="600"/>
      <c r="F2" s="600"/>
      <c r="G2" s="600"/>
      <c r="I2" s="602" t="s">
        <v>936</v>
      </c>
      <c r="J2" s="602"/>
      <c r="K2" s="602"/>
      <c r="L2" s="602"/>
      <c r="M2" s="602"/>
      <c r="N2" s="602"/>
      <c r="O2" s="602"/>
    </row>
    <row r="3" spans="1:15" ht="18" customHeight="1" x14ac:dyDescent="0.2">
      <c r="A3" s="600" t="s">
        <v>102</v>
      </c>
      <c r="B3" s="600" t="s">
        <v>37</v>
      </c>
      <c r="C3" s="600" t="s">
        <v>602</v>
      </c>
      <c r="D3" s="600"/>
      <c r="E3" s="600" t="s">
        <v>37</v>
      </c>
      <c r="F3" s="600" t="s">
        <v>603</v>
      </c>
      <c r="G3" s="600"/>
      <c r="I3" s="602" t="s">
        <v>102</v>
      </c>
      <c r="J3" s="602" t="s">
        <v>37</v>
      </c>
      <c r="K3" s="602" t="s">
        <v>602</v>
      </c>
      <c r="L3" s="602"/>
      <c r="M3" s="602" t="s">
        <v>37</v>
      </c>
      <c r="N3" s="602" t="s">
        <v>603</v>
      </c>
      <c r="O3" s="602"/>
    </row>
    <row r="4" spans="1:15" ht="18" customHeight="1" x14ac:dyDescent="0.2">
      <c r="A4" s="600"/>
      <c r="B4" s="600"/>
      <c r="C4" s="8" t="s">
        <v>604</v>
      </c>
      <c r="D4" s="8" t="s">
        <v>605</v>
      </c>
      <c r="E4" s="600"/>
      <c r="F4" s="8" t="s">
        <v>604</v>
      </c>
      <c r="G4" s="8" t="s">
        <v>605</v>
      </c>
      <c r="I4" s="602"/>
      <c r="J4" s="602"/>
      <c r="K4" s="171" t="s">
        <v>604</v>
      </c>
      <c r="L4" s="171" t="s">
        <v>605</v>
      </c>
      <c r="M4" s="602"/>
      <c r="N4" s="171" t="s">
        <v>604</v>
      </c>
      <c r="O4" s="171" t="s">
        <v>605</v>
      </c>
    </row>
    <row r="5" spans="1:15" ht="18" customHeight="1" x14ac:dyDescent="0.2">
      <c r="A5" s="408" t="s">
        <v>84</v>
      </c>
      <c r="B5" s="399">
        <v>3464</v>
      </c>
      <c r="C5" s="384">
        <v>1442</v>
      </c>
      <c r="D5" s="384">
        <v>2022</v>
      </c>
      <c r="E5" s="399">
        <v>2770</v>
      </c>
      <c r="F5" s="384">
        <v>1378</v>
      </c>
      <c r="G5" s="384">
        <v>1392</v>
      </c>
      <c r="I5" s="408" t="s">
        <v>70</v>
      </c>
      <c r="J5" s="10">
        <v>4067</v>
      </c>
      <c r="K5" s="9">
        <v>2096</v>
      </c>
      <c r="L5" s="9">
        <v>1971</v>
      </c>
      <c r="M5" s="10">
        <v>3674</v>
      </c>
      <c r="N5" s="9">
        <v>1710</v>
      </c>
      <c r="O5" s="9">
        <v>1964</v>
      </c>
    </row>
    <row r="6" spans="1:15" ht="18" customHeight="1" x14ac:dyDescent="0.2">
      <c r="A6" s="408" t="s">
        <v>70</v>
      </c>
      <c r="B6" s="399">
        <v>2937</v>
      </c>
      <c r="C6" s="384">
        <v>1572</v>
      </c>
      <c r="D6" s="384">
        <v>1365</v>
      </c>
      <c r="E6" s="399">
        <v>2225</v>
      </c>
      <c r="F6" s="384">
        <v>1223</v>
      </c>
      <c r="G6" s="384">
        <v>1002</v>
      </c>
      <c r="I6" s="408" t="s">
        <v>67</v>
      </c>
      <c r="J6" s="10">
        <v>3305</v>
      </c>
      <c r="K6" s="9">
        <v>2571</v>
      </c>
      <c r="L6" s="400">
        <v>734</v>
      </c>
      <c r="M6" s="10">
        <v>2818</v>
      </c>
      <c r="N6" s="9">
        <v>2311</v>
      </c>
      <c r="O6" s="400">
        <v>507</v>
      </c>
    </row>
    <row r="7" spans="1:15" ht="18" customHeight="1" x14ac:dyDescent="0.2">
      <c r="A7" s="408" t="s">
        <v>82</v>
      </c>
      <c r="B7" s="399">
        <v>2822</v>
      </c>
      <c r="C7" s="384">
        <v>2335</v>
      </c>
      <c r="D7" s="388">
        <v>487</v>
      </c>
      <c r="E7" s="399">
        <v>2745</v>
      </c>
      <c r="F7" s="384">
        <v>2296</v>
      </c>
      <c r="G7" s="388">
        <v>449</v>
      </c>
      <c r="I7" s="408" t="s">
        <v>79</v>
      </c>
      <c r="J7" s="10">
        <v>1650</v>
      </c>
      <c r="K7" s="400">
        <v>500</v>
      </c>
      <c r="L7" s="9">
        <v>1150</v>
      </c>
      <c r="M7" s="10">
        <v>1024</v>
      </c>
      <c r="N7" s="400">
        <v>436</v>
      </c>
      <c r="O7" s="400">
        <v>588</v>
      </c>
    </row>
    <row r="8" spans="1:15" ht="18" customHeight="1" x14ac:dyDescent="0.2">
      <c r="A8" s="408" t="s">
        <v>67</v>
      </c>
      <c r="B8" s="399">
        <v>2304</v>
      </c>
      <c r="C8" s="384">
        <v>1816</v>
      </c>
      <c r="D8" s="388">
        <v>488</v>
      </c>
      <c r="E8" s="399">
        <v>2045</v>
      </c>
      <c r="F8" s="384">
        <v>1690</v>
      </c>
      <c r="G8" s="388">
        <v>355</v>
      </c>
      <c r="I8" s="408" t="s">
        <v>84</v>
      </c>
      <c r="J8" s="10">
        <v>1541</v>
      </c>
      <c r="K8" s="400">
        <v>697</v>
      </c>
      <c r="L8" s="400">
        <v>844</v>
      </c>
      <c r="M8" s="10">
        <v>1356</v>
      </c>
      <c r="N8" s="400">
        <v>666</v>
      </c>
      <c r="O8" s="400">
        <v>690</v>
      </c>
    </row>
    <row r="9" spans="1:15" ht="18" customHeight="1" x14ac:dyDescent="0.2">
      <c r="A9" s="408" t="s">
        <v>79</v>
      </c>
      <c r="B9" s="48">
        <v>902</v>
      </c>
      <c r="C9" s="388">
        <v>248</v>
      </c>
      <c r="D9" s="388">
        <v>654</v>
      </c>
      <c r="E9" s="48">
        <v>511</v>
      </c>
      <c r="F9" s="388">
        <v>211</v>
      </c>
      <c r="G9" s="388">
        <v>300</v>
      </c>
      <c r="I9" s="408" t="s">
        <v>82</v>
      </c>
      <c r="J9" s="10">
        <v>1459</v>
      </c>
      <c r="K9" s="9">
        <v>1001</v>
      </c>
      <c r="L9" s="400">
        <v>458</v>
      </c>
      <c r="M9" s="10">
        <v>1384</v>
      </c>
      <c r="N9" s="400">
        <v>979</v>
      </c>
      <c r="O9" s="400">
        <v>405</v>
      </c>
    </row>
    <row r="10" spans="1:15" ht="18" customHeight="1" x14ac:dyDescent="0.2">
      <c r="A10" s="408" t="s">
        <v>75</v>
      </c>
      <c r="B10" s="48">
        <v>831</v>
      </c>
      <c r="C10" s="388">
        <v>756</v>
      </c>
      <c r="D10" s="388">
        <v>75</v>
      </c>
      <c r="E10" s="48">
        <v>474</v>
      </c>
      <c r="F10" s="388">
        <v>419</v>
      </c>
      <c r="G10" s="388">
        <v>55</v>
      </c>
      <c r="I10" s="408" t="s">
        <v>244</v>
      </c>
      <c r="J10" s="10">
        <v>1390</v>
      </c>
      <c r="K10" s="9">
        <v>1036</v>
      </c>
      <c r="L10" s="400">
        <v>354</v>
      </c>
      <c r="M10" s="10">
        <v>1204</v>
      </c>
      <c r="N10" s="400">
        <v>950</v>
      </c>
      <c r="O10" s="400">
        <v>254</v>
      </c>
    </row>
    <row r="11" spans="1:15" ht="18" customHeight="1" x14ac:dyDescent="0.2">
      <c r="A11" s="408" t="s">
        <v>78</v>
      </c>
      <c r="B11" s="48">
        <v>827</v>
      </c>
      <c r="C11" s="388">
        <v>96</v>
      </c>
      <c r="D11" s="388">
        <v>731</v>
      </c>
      <c r="E11" s="48">
        <v>695</v>
      </c>
      <c r="F11" s="388">
        <v>94</v>
      </c>
      <c r="G11" s="388">
        <v>601</v>
      </c>
      <c r="I11" s="408" t="s">
        <v>214</v>
      </c>
      <c r="J11" s="10">
        <v>1279</v>
      </c>
      <c r="K11" s="400">
        <v>580</v>
      </c>
      <c r="L11" s="400">
        <v>699</v>
      </c>
      <c r="M11" s="10">
        <v>1189</v>
      </c>
      <c r="N11" s="400">
        <v>563</v>
      </c>
      <c r="O11" s="400">
        <v>626</v>
      </c>
    </row>
    <row r="12" spans="1:15" ht="18" customHeight="1" x14ac:dyDescent="0.2">
      <c r="A12" s="408" t="s">
        <v>391</v>
      </c>
      <c r="B12" s="48">
        <v>649</v>
      </c>
      <c r="C12" s="388">
        <v>343</v>
      </c>
      <c r="D12" s="388">
        <v>306</v>
      </c>
      <c r="E12" s="48">
        <v>589</v>
      </c>
      <c r="F12" s="388">
        <v>340</v>
      </c>
      <c r="G12" s="388">
        <v>249</v>
      </c>
      <c r="I12" s="408" t="s">
        <v>75</v>
      </c>
      <c r="J12" s="10">
        <v>1202</v>
      </c>
      <c r="K12" s="9">
        <v>1112</v>
      </c>
      <c r="L12" s="400">
        <v>90</v>
      </c>
      <c r="M12" s="396">
        <v>659</v>
      </c>
      <c r="N12" s="400">
        <v>600</v>
      </c>
      <c r="O12" s="400">
        <v>59</v>
      </c>
    </row>
    <row r="13" spans="1:15" ht="18" customHeight="1" x14ac:dyDescent="0.2">
      <c r="A13" s="408" t="s">
        <v>486</v>
      </c>
      <c r="B13" s="48">
        <v>539</v>
      </c>
      <c r="C13" s="388">
        <v>535</v>
      </c>
      <c r="D13" s="388">
        <v>4</v>
      </c>
      <c r="E13" s="48">
        <v>533</v>
      </c>
      <c r="F13" s="388">
        <v>530</v>
      </c>
      <c r="G13" s="388">
        <v>3</v>
      </c>
      <c r="I13" s="408" t="s">
        <v>391</v>
      </c>
      <c r="J13" s="10">
        <v>1106</v>
      </c>
      <c r="K13" s="400">
        <v>542</v>
      </c>
      <c r="L13" s="400">
        <v>564</v>
      </c>
      <c r="M13" s="10">
        <v>1034</v>
      </c>
      <c r="N13" s="400">
        <v>519</v>
      </c>
      <c r="O13" s="400">
        <v>515</v>
      </c>
    </row>
    <row r="14" spans="1:15" ht="18" customHeight="1" x14ac:dyDescent="0.2">
      <c r="A14" s="408" t="s">
        <v>387</v>
      </c>
      <c r="B14" s="48">
        <v>482</v>
      </c>
      <c r="C14" s="388">
        <v>312</v>
      </c>
      <c r="D14" s="388">
        <v>170</v>
      </c>
      <c r="E14" s="48">
        <v>437</v>
      </c>
      <c r="F14" s="388">
        <v>309</v>
      </c>
      <c r="G14" s="388">
        <v>128</v>
      </c>
      <c r="I14" s="408" t="s">
        <v>78</v>
      </c>
      <c r="J14" s="396">
        <v>894</v>
      </c>
      <c r="K14" s="400">
        <v>145</v>
      </c>
      <c r="L14" s="400">
        <v>749</v>
      </c>
      <c r="M14" s="396">
        <v>838</v>
      </c>
      <c r="N14" s="400">
        <v>131</v>
      </c>
      <c r="O14" s="400">
        <v>707</v>
      </c>
    </row>
    <row r="15" spans="1:15" ht="18" customHeight="1" x14ac:dyDescent="0.2">
      <c r="A15" s="408" t="s">
        <v>245</v>
      </c>
      <c r="B15" s="48">
        <v>479</v>
      </c>
      <c r="C15" s="388">
        <v>15</v>
      </c>
      <c r="D15" s="388">
        <v>464</v>
      </c>
      <c r="E15" s="48">
        <v>381</v>
      </c>
      <c r="F15" s="388">
        <v>14</v>
      </c>
      <c r="G15" s="388">
        <v>367</v>
      </c>
      <c r="I15" s="408" t="s">
        <v>387</v>
      </c>
      <c r="J15" s="396">
        <v>861</v>
      </c>
      <c r="K15" s="400">
        <v>248</v>
      </c>
      <c r="L15" s="400">
        <v>613</v>
      </c>
      <c r="M15" s="396">
        <v>815</v>
      </c>
      <c r="N15" s="400">
        <v>239</v>
      </c>
      <c r="O15" s="400">
        <v>576</v>
      </c>
    </row>
    <row r="16" spans="1:15" ht="18" customHeight="1" x14ac:dyDescent="0.2">
      <c r="A16" s="408" t="s">
        <v>244</v>
      </c>
      <c r="B16" s="48">
        <v>466</v>
      </c>
      <c r="C16" s="388">
        <v>315</v>
      </c>
      <c r="D16" s="388">
        <v>151</v>
      </c>
      <c r="E16" s="48">
        <v>416</v>
      </c>
      <c r="F16" s="388">
        <v>306</v>
      </c>
      <c r="G16" s="388">
        <v>110</v>
      </c>
      <c r="I16" s="408" t="s">
        <v>245</v>
      </c>
      <c r="J16" s="396">
        <v>736</v>
      </c>
      <c r="K16" s="400">
        <v>19</v>
      </c>
      <c r="L16" s="400">
        <v>717</v>
      </c>
      <c r="M16" s="396">
        <v>702</v>
      </c>
      <c r="N16" s="400">
        <v>17</v>
      </c>
      <c r="O16" s="400">
        <v>685</v>
      </c>
    </row>
    <row r="17" spans="1:15" ht="18" customHeight="1" x14ac:dyDescent="0.2">
      <c r="A17" s="408" t="s">
        <v>214</v>
      </c>
      <c r="B17" s="48">
        <v>430</v>
      </c>
      <c r="C17" s="388">
        <v>322</v>
      </c>
      <c r="D17" s="388">
        <v>108</v>
      </c>
      <c r="E17" s="48">
        <v>363</v>
      </c>
      <c r="F17" s="388">
        <v>294</v>
      </c>
      <c r="G17" s="388">
        <v>69</v>
      </c>
      <c r="I17" s="408" t="s">
        <v>243</v>
      </c>
      <c r="J17" s="396">
        <v>555</v>
      </c>
      <c r="K17" s="400">
        <v>414</v>
      </c>
      <c r="L17" s="400">
        <v>141</v>
      </c>
      <c r="M17" s="396">
        <v>495</v>
      </c>
      <c r="N17" s="400">
        <v>397</v>
      </c>
      <c r="O17" s="400">
        <v>98</v>
      </c>
    </row>
    <row r="18" spans="1:15" ht="18" customHeight="1" x14ac:dyDescent="0.2">
      <c r="A18" s="408" t="s">
        <v>95</v>
      </c>
      <c r="B18" s="48">
        <v>390</v>
      </c>
      <c r="C18" s="388">
        <v>244</v>
      </c>
      <c r="D18" s="388">
        <v>146</v>
      </c>
      <c r="E18" s="48">
        <v>233</v>
      </c>
      <c r="F18" s="388">
        <v>150</v>
      </c>
      <c r="G18" s="388">
        <v>83</v>
      </c>
      <c r="I18" s="408" t="s">
        <v>468</v>
      </c>
      <c r="J18" s="396">
        <v>491</v>
      </c>
      <c r="K18" s="400">
        <v>195</v>
      </c>
      <c r="L18" s="400">
        <v>296</v>
      </c>
      <c r="M18" s="396">
        <v>398</v>
      </c>
      <c r="N18" s="400">
        <v>157</v>
      </c>
      <c r="O18" s="400">
        <v>241</v>
      </c>
    </row>
    <row r="19" spans="1:15" ht="18" customHeight="1" x14ac:dyDescent="0.2">
      <c r="A19" s="408" t="s">
        <v>243</v>
      </c>
      <c r="B19" s="48">
        <v>333</v>
      </c>
      <c r="C19" s="388">
        <v>242</v>
      </c>
      <c r="D19" s="388">
        <v>91</v>
      </c>
      <c r="E19" s="48">
        <v>301</v>
      </c>
      <c r="F19" s="388">
        <v>235</v>
      </c>
      <c r="G19" s="388">
        <v>66</v>
      </c>
      <c r="I19" s="408" t="s">
        <v>486</v>
      </c>
      <c r="J19" s="396">
        <v>458</v>
      </c>
      <c r="K19" s="400">
        <v>446</v>
      </c>
      <c r="L19" s="400">
        <v>12</v>
      </c>
      <c r="M19" s="396">
        <v>445</v>
      </c>
      <c r="N19" s="400">
        <v>434</v>
      </c>
      <c r="O19" s="400">
        <v>11</v>
      </c>
    </row>
    <row r="20" spans="1:15" ht="18" customHeight="1" x14ac:dyDescent="0.2">
      <c r="A20" s="408" t="s">
        <v>467</v>
      </c>
      <c r="B20" s="48">
        <v>228</v>
      </c>
      <c r="C20" s="388">
        <v>98</v>
      </c>
      <c r="D20" s="388">
        <v>130</v>
      </c>
      <c r="E20" s="48">
        <v>194</v>
      </c>
      <c r="F20" s="388">
        <v>96</v>
      </c>
      <c r="G20" s="388">
        <v>98</v>
      </c>
      <c r="I20" s="408" t="s">
        <v>467</v>
      </c>
      <c r="J20" s="396">
        <v>309</v>
      </c>
      <c r="K20" s="400">
        <v>131</v>
      </c>
      <c r="L20" s="400">
        <v>178</v>
      </c>
      <c r="M20" s="396">
        <v>282</v>
      </c>
      <c r="N20" s="400">
        <v>127</v>
      </c>
      <c r="O20" s="400">
        <v>155</v>
      </c>
    </row>
    <row r="21" spans="1:15" ht="18" customHeight="1" x14ac:dyDescent="0.2">
      <c r="A21" s="408" t="s">
        <v>975</v>
      </c>
      <c r="B21" s="48">
        <v>224</v>
      </c>
      <c r="C21" s="388">
        <v>139</v>
      </c>
      <c r="D21" s="388">
        <v>85</v>
      </c>
      <c r="E21" s="48">
        <v>174</v>
      </c>
      <c r="F21" s="388">
        <v>125</v>
      </c>
      <c r="G21" s="388">
        <v>49</v>
      </c>
      <c r="I21" s="408" t="s">
        <v>95</v>
      </c>
      <c r="J21" s="396">
        <v>242</v>
      </c>
      <c r="K21" s="400">
        <v>81</v>
      </c>
      <c r="L21" s="400">
        <v>161</v>
      </c>
      <c r="M21" s="396">
        <v>171</v>
      </c>
      <c r="N21" s="400">
        <v>72</v>
      </c>
      <c r="O21" s="400">
        <v>99</v>
      </c>
    </row>
    <row r="22" spans="1:15" ht="18" customHeight="1" x14ac:dyDescent="0.2">
      <c r="A22" s="408" t="s">
        <v>71</v>
      </c>
      <c r="B22" s="48">
        <v>223</v>
      </c>
      <c r="C22" s="388">
        <v>158</v>
      </c>
      <c r="D22" s="388">
        <v>65</v>
      </c>
      <c r="E22" s="48">
        <v>120</v>
      </c>
      <c r="F22" s="388">
        <v>86</v>
      </c>
      <c r="G22" s="388">
        <v>34</v>
      </c>
      <c r="I22" s="408" t="s">
        <v>212</v>
      </c>
      <c r="J22" s="396">
        <v>206</v>
      </c>
      <c r="K22" s="400">
        <v>190</v>
      </c>
      <c r="L22" s="400">
        <v>16</v>
      </c>
      <c r="M22" s="396">
        <v>138</v>
      </c>
      <c r="N22" s="400">
        <v>124</v>
      </c>
      <c r="O22" s="400">
        <v>14</v>
      </c>
    </row>
    <row r="23" spans="1:15" ht="18" customHeight="1" x14ac:dyDescent="0.2">
      <c r="A23" s="408" t="s">
        <v>250</v>
      </c>
      <c r="B23" s="409">
        <v>185</v>
      </c>
      <c r="C23" s="410">
        <v>167</v>
      </c>
      <c r="D23" s="410">
        <v>18</v>
      </c>
      <c r="E23" s="409">
        <v>180</v>
      </c>
      <c r="F23" s="410">
        <v>167</v>
      </c>
      <c r="G23" s="410">
        <v>13</v>
      </c>
      <c r="I23" s="408" t="s">
        <v>975</v>
      </c>
      <c r="J23" s="396">
        <v>180</v>
      </c>
      <c r="K23" s="400">
        <v>125</v>
      </c>
      <c r="L23" s="400">
        <v>55</v>
      </c>
      <c r="M23" s="396">
        <v>174</v>
      </c>
      <c r="N23" s="400">
        <v>124</v>
      </c>
      <c r="O23" s="400">
        <v>50</v>
      </c>
    </row>
    <row r="24" spans="1:15" ht="18" customHeight="1" x14ac:dyDescent="0.2">
      <c r="A24" s="408" t="s">
        <v>468</v>
      </c>
      <c r="B24" s="48">
        <v>171</v>
      </c>
      <c r="C24" s="388">
        <v>83</v>
      </c>
      <c r="D24" s="388">
        <v>88</v>
      </c>
      <c r="E24" s="48">
        <v>167</v>
      </c>
      <c r="F24" s="388">
        <v>78</v>
      </c>
      <c r="G24" s="388">
        <v>89</v>
      </c>
      <c r="I24" s="408" t="s">
        <v>72</v>
      </c>
      <c r="J24" s="396">
        <v>172</v>
      </c>
      <c r="K24" s="400">
        <v>168</v>
      </c>
      <c r="L24" s="400">
        <v>4</v>
      </c>
      <c r="M24" s="396">
        <v>169</v>
      </c>
      <c r="N24" s="400">
        <v>165</v>
      </c>
      <c r="O24" s="400">
        <v>4</v>
      </c>
    </row>
    <row r="25" spans="1:15" ht="18" customHeight="1" x14ac:dyDescent="0.2">
      <c r="A25" s="408" t="s">
        <v>69</v>
      </c>
      <c r="B25" s="48">
        <v>159</v>
      </c>
      <c r="C25" s="388">
        <v>69</v>
      </c>
      <c r="D25" s="388">
        <v>90</v>
      </c>
      <c r="E25" s="48">
        <v>108</v>
      </c>
      <c r="F25" s="388">
        <v>47</v>
      </c>
      <c r="G25" s="388">
        <v>61</v>
      </c>
      <c r="I25" s="408" t="s">
        <v>62</v>
      </c>
      <c r="J25" s="396">
        <v>151</v>
      </c>
      <c r="K25" s="400">
        <v>71</v>
      </c>
      <c r="L25" s="400">
        <v>80</v>
      </c>
      <c r="M25" s="396">
        <v>88</v>
      </c>
      <c r="N25" s="400">
        <v>35</v>
      </c>
      <c r="O25" s="400">
        <v>53</v>
      </c>
    </row>
    <row r="26" spans="1:15" ht="18" customHeight="1" x14ac:dyDescent="0.2">
      <c r="A26" s="408" t="s">
        <v>160</v>
      </c>
      <c r="B26" s="48">
        <v>129</v>
      </c>
      <c r="C26" s="388">
        <v>61</v>
      </c>
      <c r="D26" s="388">
        <v>68</v>
      </c>
      <c r="E26" s="48">
        <v>93</v>
      </c>
      <c r="F26" s="388">
        <v>52</v>
      </c>
      <c r="G26" s="388">
        <v>41</v>
      </c>
      <c r="I26" s="408" t="s">
        <v>160</v>
      </c>
      <c r="J26" s="396">
        <v>150</v>
      </c>
      <c r="K26" s="400">
        <v>63</v>
      </c>
      <c r="L26" s="400">
        <v>87</v>
      </c>
      <c r="M26" s="396">
        <v>105</v>
      </c>
      <c r="N26" s="400">
        <v>47</v>
      </c>
      <c r="O26" s="400">
        <v>58</v>
      </c>
    </row>
    <row r="27" spans="1:15" ht="18" customHeight="1" x14ac:dyDescent="0.2">
      <c r="A27" s="408" t="s">
        <v>212</v>
      </c>
      <c r="B27" s="48">
        <v>124</v>
      </c>
      <c r="C27" s="388">
        <v>106</v>
      </c>
      <c r="D27" s="388">
        <v>18</v>
      </c>
      <c r="E27" s="48">
        <v>111</v>
      </c>
      <c r="F27" s="388">
        <v>97</v>
      </c>
      <c r="G27" s="388">
        <v>14</v>
      </c>
      <c r="I27" s="408" t="s">
        <v>96</v>
      </c>
      <c r="J27" s="396">
        <v>136</v>
      </c>
      <c r="K27" s="400">
        <v>115</v>
      </c>
      <c r="L27" s="400">
        <v>21</v>
      </c>
      <c r="M27" s="396">
        <v>103</v>
      </c>
      <c r="N27" s="400">
        <v>85</v>
      </c>
      <c r="O27" s="400">
        <v>18</v>
      </c>
    </row>
    <row r="28" spans="1:15" ht="18" customHeight="1" x14ac:dyDescent="0.2">
      <c r="A28" s="408" t="s">
        <v>62</v>
      </c>
      <c r="B28" s="48">
        <v>122</v>
      </c>
      <c r="C28" s="388">
        <v>61</v>
      </c>
      <c r="D28" s="388">
        <v>61</v>
      </c>
      <c r="E28" s="48">
        <v>99</v>
      </c>
      <c r="F28" s="388">
        <v>51</v>
      </c>
      <c r="G28" s="388">
        <v>48</v>
      </c>
      <c r="I28" s="408" t="s">
        <v>385</v>
      </c>
      <c r="J28" s="396">
        <v>131</v>
      </c>
      <c r="K28" s="400">
        <v>66</v>
      </c>
      <c r="L28" s="400">
        <v>65</v>
      </c>
      <c r="M28" s="396">
        <v>107</v>
      </c>
      <c r="N28" s="400">
        <v>46</v>
      </c>
      <c r="O28" s="400">
        <v>61</v>
      </c>
    </row>
    <row r="29" spans="1:15" ht="18" customHeight="1" x14ac:dyDescent="0.2">
      <c r="A29" s="408" t="s">
        <v>385</v>
      </c>
      <c r="B29" s="48">
        <v>106</v>
      </c>
      <c r="C29" s="388">
        <v>11</v>
      </c>
      <c r="D29" s="388">
        <v>95</v>
      </c>
      <c r="E29" s="48">
        <v>21</v>
      </c>
      <c r="F29" s="388">
        <v>9</v>
      </c>
      <c r="G29" s="388">
        <v>12</v>
      </c>
      <c r="I29" s="408" t="s">
        <v>386</v>
      </c>
      <c r="J29" s="396">
        <v>124</v>
      </c>
      <c r="K29" s="400">
        <v>113</v>
      </c>
      <c r="L29" s="400">
        <v>11</v>
      </c>
      <c r="M29" s="396">
        <v>125</v>
      </c>
      <c r="N29" s="400">
        <v>114</v>
      </c>
      <c r="O29" s="400">
        <v>11</v>
      </c>
    </row>
    <row r="30" spans="1:15" ht="18" customHeight="1" x14ac:dyDescent="0.2">
      <c r="A30" s="408" t="s">
        <v>386</v>
      </c>
      <c r="B30" s="48">
        <v>105</v>
      </c>
      <c r="C30" s="388">
        <v>80</v>
      </c>
      <c r="D30" s="388">
        <v>25</v>
      </c>
      <c r="E30" s="48">
        <v>96</v>
      </c>
      <c r="F30" s="388">
        <v>79</v>
      </c>
      <c r="G30" s="388">
        <v>17</v>
      </c>
      <c r="I30" s="408" t="s">
        <v>80</v>
      </c>
      <c r="J30" s="396">
        <v>105</v>
      </c>
      <c r="K30" s="400">
        <v>90</v>
      </c>
      <c r="L30" s="400">
        <v>15</v>
      </c>
      <c r="M30" s="396">
        <v>87</v>
      </c>
      <c r="N30" s="400">
        <v>76</v>
      </c>
      <c r="O30" s="400">
        <v>11</v>
      </c>
    </row>
    <row r="31" spans="1:15" ht="18" customHeight="1" x14ac:dyDescent="0.2">
      <c r="A31" s="408" t="s">
        <v>80</v>
      </c>
      <c r="B31" s="48">
        <v>103</v>
      </c>
      <c r="C31" s="388">
        <v>84</v>
      </c>
      <c r="D31" s="388">
        <v>19</v>
      </c>
      <c r="E31" s="48">
        <v>91</v>
      </c>
      <c r="F31" s="388">
        <v>75</v>
      </c>
      <c r="G31" s="388">
        <v>16</v>
      </c>
      <c r="I31" s="408" t="s">
        <v>414</v>
      </c>
      <c r="J31" s="396">
        <v>97</v>
      </c>
      <c r="K31" s="400">
        <v>19</v>
      </c>
      <c r="L31" s="400">
        <v>78</v>
      </c>
      <c r="M31" s="396">
        <v>76</v>
      </c>
      <c r="N31" s="400">
        <v>18</v>
      </c>
      <c r="O31" s="400">
        <v>58</v>
      </c>
    </row>
    <row r="32" spans="1:15" ht="18" customHeight="1" x14ac:dyDescent="0.2">
      <c r="A32" s="408" t="s">
        <v>63</v>
      </c>
      <c r="B32" s="48">
        <v>94</v>
      </c>
      <c r="C32" s="388">
        <v>17</v>
      </c>
      <c r="D32" s="388">
        <v>77</v>
      </c>
      <c r="E32" s="48">
        <v>90</v>
      </c>
      <c r="F32" s="388">
        <v>16</v>
      </c>
      <c r="G32" s="388">
        <v>74</v>
      </c>
      <c r="I32" s="408" t="s">
        <v>475</v>
      </c>
      <c r="J32" s="396">
        <v>94</v>
      </c>
      <c r="K32" s="400">
        <v>80</v>
      </c>
      <c r="L32" s="400">
        <v>14</v>
      </c>
      <c r="M32" s="396">
        <v>84</v>
      </c>
      <c r="N32" s="400">
        <v>73</v>
      </c>
      <c r="O32" s="400">
        <v>11</v>
      </c>
    </row>
    <row r="33" spans="1:15" ht="18" customHeight="1" x14ac:dyDescent="0.2">
      <c r="A33" s="408" t="s">
        <v>66</v>
      </c>
      <c r="B33" s="48">
        <v>89</v>
      </c>
      <c r="C33" s="388">
        <v>31</v>
      </c>
      <c r="D33" s="388">
        <v>58</v>
      </c>
      <c r="E33" s="48">
        <v>68</v>
      </c>
      <c r="F33" s="388">
        <v>24</v>
      </c>
      <c r="G33" s="388">
        <v>44</v>
      </c>
      <c r="I33" s="408" t="s">
        <v>63</v>
      </c>
      <c r="J33" s="396">
        <v>84</v>
      </c>
      <c r="K33" s="400">
        <v>9</v>
      </c>
      <c r="L33" s="400">
        <v>75</v>
      </c>
      <c r="M33" s="396">
        <v>81</v>
      </c>
      <c r="N33" s="400">
        <v>7</v>
      </c>
      <c r="O33" s="400">
        <v>74</v>
      </c>
    </row>
    <row r="34" spans="1:15" ht="18" customHeight="1" x14ac:dyDescent="0.2">
      <c r="A34" s="408" t="s">
        <v>475</v>
      </c>
      <c r="B34" s="48">
        <v>86</v>
      </c>
      <c r="C34" s="388">
        <v>72</v>
      </c>
      <c r="D34" s="388">
        <v>14</v>
      </c>
      <c r="E34" s="48">
        <v>63</v>
      </c>
      <c r="F34" s="388">
        <v>54</v>
      </c>
      <c r="G34" s="388">
        <v>9</v>
      </c>
      <c r="I34" s="408" t="s">
        <v>66</v>
      </c>
      <c r="J34" s="396">
        <v>78</v>
      </c>
      <c r="K34" s="400">
        <v>28</v>
      </c>
      <c r="L34" s="400">
        <v>50</v>
      </c>
      <c r="M34" s="396">
        <v>62</v>
      </c>
      <c r="N34" s="400">
        <v>21</v>
      </c>
      <c r="O34" s="400">
        <v>41</v>
      </c>
    </row>
    <row r="35" spans="1:15" ht="18" customHeight="1" x14ac:dyDescent="0.2">
      <c r="A35" s="408" t="s">
        <v>96</v>
      </c>
      <c r="B35" s="48">
        <v>71</v>
      </c>
      <c r="C35" s="388">
        <v>50</v>
      </c>
      <c r="D35" s="388">
        <v>21</v>
      </c>
      <c r="E35" s="48">
        <v>62</v>
      </c>
      <c r="F35" s="388">
        <v>48</v>
      </c>
      <c r="G35" s="388">
        <v>14</v>
      </c>
      <c r="I35" s="408" t="s">
        <v>71</v>
      </c>
      <c r="J35" s="396">
        <v>76</v>
      </c>
      <c r="K35" s="400">
        <v>34</v>
      </c>
      <c r="L35" s="400">
        <v>42</v>
      </c>
      <c r="M35" s="396">
        <v>41</v>
      </c>
      <c r="N35" s="400">
        <v>21</v>
      </c>
      <c r="O35" s="400">
        <v>20</v>
      </c>
    </row>
    <row r="36" spans="1:15" ht="18" customHeight="1" x14ac:dyDescent="0.2">
      <c r="A36" s="408" t="s">
        <v>74</v>
      </c>
      <c r="B36" s="48">
        <v>63</v>
      </c>
      <c r="C36" s="388">
        <v>22</v>
      </c>
      <c r="D36" s="388">
        <v>41</v>
      </c>
      <c r="E36" s="48">
        <v>51</v>
      </c>
      <c r="F36" s="388">
        <v>18</v>
      </c>
      <c r="G36" s="388">
        <v>33</v>
      </c>
      <c r="I36" s="408" t="s">
        <v>411</v>
      </c>
      <c r="J36" s="396">
        <v>69</v>
      </c>
      <c r="K36" s="400">
        <v>48</v>
      </c>
      <c r="L36" s="400">
        <v>21</v>
      </c>
      <c r="M36" s="396">
        <v>36</v>
      </c>
      <c r="N36" s="400">
        <v>21</v>
      </c>
      <c r="O36" s="400">
        <v>15</v>
      </c>
    </row>
    <row r="37" spans="1:15" ht="18" customHeight="1" x14ac:dyDescent="0.2">
      <c r="A37" s="408" t="s">
        <v>100</v>
      </c>
      <c r="B37" s="48">
        <v>58</v>
      </c>
      <c r="C37" s="388">
        <v>2</v>
      </c>
      <c r="D37" s="388">
        <v>56</v>
      </c>
      <c r="E37" s="48">
        <v>39</v>
      </c>
      <c r="F37" s="388">
        <v>2</v>
      </c>
      <c r="G37" s="388">
        <v>37</v>
      </c>
      <c r="I37" s="408" t="s">
        <v>213</v>
      </c>
      <c r="J37" s="396">
        <v>60</v>
      </c>
      <c r="K37" s="400">
        <v>32</v>
      </c>
      <c r="L37" s="400">
        <v>28</v>
      </c>
      <c r="M37" s="396">
        <v>33</v>
      </c>
      <c r="N37" s="400">
        <v>26</v>
      </c>
      <c r="O37" s="400">
        <v>7</v>
      </c>
    </row>
    <row r="38" spans="1:15" ht="18" customHeight="1" x14ac:dyDescent="0.2">
      <c r="A38" s="408" t="s">
        <v>213</v>
      </c>
      <c r="B38" s="48">
        <v>37</v>
      </c>
      <c r="C38" s="388">
        <v>14</v>
      </c>
      <c r="D38" s="388">
        <v>23</v>
      </c>
      <c r="E38" s="48">
        <v>20</v>
      </c>
      <c r="F38" s="388">
        <v>13</v>
      </c>
      <c r="G38" s="388">
        <v>7</v>
      </c>
      <c r="I38" s="408" t="s">
        <v>74</v>
      </c>
      <c r="J38" s="396">
        <v>58</v>
      </c>
      <c r="K38" s="400">
        <v>27</v>
      </c>
      <c r="L38" s="400">
        <v>31</v>
      </c>
      <c r="M38" s="396">
        <v>35</v>
      </c>
      <c r="N38" s="400">
        <v>20</v>
      </c>
      <c r="O38" s="400">
        <v>15</v>
      </c>
    </row>
    <row r="39" spans="1:15" ht="18" customHeight="1" x14ac:dyDescent="0.2">
      <c r="A39" s="408" t="s">
        <v>65</v>
      </c>
      <c r="B39" s="48">
        <v>35</v>
      </c>
      <c r="C39" s="388">
        <v>21</v>
      </c>
      <c r="D39" s="388">
        <v>14</v>
      </c>
      <c r="E39" s="48">
        <v>20</v>
      </c>
      <c r="F39" s="388">
        <v>13</v>
      </c>
      <c r="G39" s="388">
        <v>7</v>
      </c>
      <c r="I39" s="408" t="s">
        <v>100</v>
      </c>
      <c r="J39" s="396">
        <v>45</v>
      </c>
      <c r="K39" s="400">
        <v>5</v>
      </c>
      <c r="L39" s="400">
        <v>40</v>
      </c>
      <c r="M39" s="396">
        <v>43</v>
      </c>
      <c r="N39" s="400">
        <v>4</v>
      </c>
      <c r="O39" s="400">
        <v>39</v>
      </c>
    </row>
    <row r="40" spans="1:15" ht="18" customHeight="1" x14ac:dyDescent="0.2">
      <c r="A40" s="408" t="s">
        <v>64</v>
      </c>
      <c r="B40" s="48">
        <v>35</v>
      </c>
      <c r="C40" s="388">
        <v>2</v>
      </c>
      <c r="D40" s="388">
        <v>33</v>
      </c>
      <c r="E40" s="48">
        <v>20</v>
      </c>
      <c r="F40" s="388">
        <v>2</v>
      </c>
      <c r="G40" s="388">
        <v>18</v>
      </c>
      <c r="I40" s="408" t="s">
        <v>246</v>
      </c>
      <c r="J40" s="396">
        <v>41</v>
      </c>
      <c r="K40" s="400">
        <v>29</v>
      </c>
      <c r="L40" s="400">
        <v>12</v>
      </c>
      <c r="M40" s="396">
        <v>34</v>
      </c>
      <c r="N40" s="400">
        <v>22</v>
      </c>
      <c r="O40" s="400">
        <v>12</v>
      </c>
    </row>
    <row r="41" spans="1:15" ht="18" customHeight="1" x14ac:dyDescent="0.2">
      <c r="A41" s="408" t="s">
        <v>246</v>
      </c>
      <c r="B41" s="48">
        <v>31</v>
      </c>
      <c r="C41" s="388">
        <v>22</v>
      </c>
      <c r="D41" s="388">
        <v>9</v>
      </c>
      <c r="E41" s="48">
        <v>29</v>
      </c>
      <c r="F41" s="388">
        <v>22</v>
      </c>
      <c r="G41" s="388">
        <v>7</v>
      </c>
      <c r="I41" s="408" t="s">
        <v>64</v>
      </c>
      <c r="J41" s="396">
        <v>40</v>
      </c>
      <c r="K41" s="400">
        <v>14</v>
      </c>
      <c r="L41" s="400">
        <v>26</v>
      </c>
      <c r="M41" s="396">
        <v>23</v>
      </c>
      <c r="N41" s="400">
        <v>11</v>
      </c>
      <c r="O41" s="400">
        <v>12</v>
      </c>
    </row>
    <row r="42" spans="1:15" ht="18" customHeight="1" x14ac:dyDescent="0.2">
      <c r="A42" s="408" t="s">
        <v>242</v>
      </c>
      <c r="B42" s="48">
        <v>30</v>
      </c>
      <c r="C42" s="388">
        <v>26</v>
      </c>
      <c r="D42" s="388">
        <v>4</v>
      </c>
      <c r="E42" s="48">
        <v>18</v>
      </c>
      <c r="F42" s="388">
        <v>18</v>
      </c>
      <c r="G42" s="388" t="s">
        <v>15</v>
      </c>
      <c r="I42" s="408" t="s">
        <v>86</v>
      </c>
      <c r="J42" s="396">
        <v>38</v>
      </c>
      <c r="K42" s="400">
        <v>36</v>
      </c>
      <c r="L42" s="400">
        <v>2</v>
      </c>
      <c r="M42" s="396">
        <v>28</v>
      </c>
      <c r="N42" s="400">
        <v>26</v>
      </c>
      <c r="O42" s="400">
        <v>2</v>
      </c>
    </row>
    <row r="43" spans="1:15" ht="18" customHeight="1" x14ac:dyDescent="0.2">
      <c r="A43" s="408" t="s">
        <v>90</v>
      </c>
      <c r="B43" s="48">
        <v>29</v>
      </c>
      <c r="C43" s="388">
        <v>11</v>
      </c>
      <c r="D43" s="388">
        <v>18</v>
      </c>
      <c r="E43" s="48">
        <v>16</v>
      </c>
      <c r="F43" s="388">
        <v>8</v>
      </c>
      <c r="G43" s="388">
        <v>8</v>
      </c>
      <c r="I43" s="408" t="s">
        <v>68</v>
      </c>
      <c r="J43" s="396">
        <v>36</v>
      </c>
      <c r="K43" s="400">
        <v>21</v>
      </c>
      <c r="L43" s="400">
        <v>15</v>
      </c>
      <c r="M43" s="396">
        <v>25</v>
      </c>
      <c r="N43" s="400">
        <v>15</v>
      </c>
      <c r="O43" s="400">
        <v>10</v>
      </c>
    </row>
    <row r="44" spans="1:15" ht="18" customHeight="1" x14ac:dyDescent="0.2">
      <c r="A44" s="408" t="s">
        <v>68</v>
      </c>
      <c r="B44" s="48">
        <v>26</v>
      </c>
      <c r="C44" s="388">
        <v>18</v>
      </c>
      <c r="D44" s="388">
        <v>8</v>
      </c>
      <c r="E44" s="48">
        <v>23</v>
      </c>
      <c r="F44" s="388">
        <v>17</v>
      </c>
      <c r="G44" s="388">
        <v>6</v>
      </c>
      <c r="I44" s="408" t="s">
        <v>77</v>
      </c>
      <c r="J44" s="396">
        <v>36</v>
      </c>
      <c r="K44" s="400">
        <v>18</v>
      </c>
      <c r="L44" s="400">
        <v>18</v>
      </c>
      <c r="M44" s="396">
        <v>31</v>
      </c>
      <c r="N44" s="400">
        <v>14</v>
      </c>
      <c r="O44" s="400">
        <v>17</v>
      </c>
    </row>
    <row r="45" spans="1:15" ht="18" customHeight="1" x14ac:dyDescent="0.2">
      <c r="A45" s="408" t="s">
        <v>414</v>
      </c>
      <c r="B45" s="48">
        <v>25</v>
      </c>
      <c r="C45" s="388">
        <v>18</v>
      </c>
      <c r="D45" s="388">
        <v>7</v>
      </c>
      <c r="E45" s="48">
        <v>24</v>
      </c>
      <c r="F45" s="388">
        <v>18</v>
      </c>
      <c r="G45" s="388">
        <v>6</v>
      </c>
      <c r="I45" s="408" t="s">
        <v>69</v>
      </c>
      <c r="J45" s="396">
        <v>31</v>
      </c>
      <c r="K45" s="400">
        <v>5</v>
      </c>
      <c r="L45" s="400">
        <v>26</v>
      </c>
      <c r="M45" s="396">
        <v>7</v>
      </c>
      <c r="N45" s="400">
        <v>4</v>
      </c>
      <c r="O45" s="400">
        <v>3</v>
      </c>
    </row>
    <row r="46" spans="1:15" ht="18" customHeight="1" x14ac:dyDescent="0.2">
      <c r="A46" s="408" t="s">
        <v>865</v>
      </c>
      <c r="B46" s="48">
        <v>24</v>
      </c>
      <c r="C46" s="388" t="s">
        <v>15</v>
      </c>
      <c r="D46" s="388">
        <v>24</v>
      </c>
      <c r="E46" s="48">
        <v>24</v>
      </c>
      <c r="F46" s="388" t="s">
        <v>15</v>
      </c>
      <c r="G46" s="388">
        <v>24</v>
      </c>
      <c r="I46" s="408" t="s">
        <v>514</v>
      </c>
      <c r="J46" s="396">
        <v>28</v>
      </c>
      <c r="K46" s="400">
        <v>24</v>
      </c>
      <c r="L46" s="400">
        <v>4</v>
      </c>
      <c r="M46" s="396">
        <v>25</v>
      </c>
      <c r="N46" s="400">
        <v>22</v>
      </c>
      <c r="O46" s="400">
        <v>3</v>
      </c>
    </row>
    <row r="47" spans="1:15" ht="18" customHeight="1" x14ac:dyDescent="0.2">
      <c r="A47" s="229" t="s">
        <v>97</v>
      </c>
      <c r="B47" s="48">
        <v>20</v>
      </c>
      <c r="C47" s="388">
        <v>14</v>
      </c>
      <c r="D47" s="388">
        <v>6</v>
      </c>
      <c r="E47" s="48">
        <v>13</v>
      </c>
      <c r="F47" s="388">
        <v>13</v>
      </c>
      <c r="G47" s="388" t="s">
        <v>15</v>
      </c>
      <c r="I47" s="408" t="s">
        <v>73</v>
      </c>
      <c r="J47" s="396">
        <v>27</v>
      </c>
      <c r="K47" s="400">
        <v>23</v>
      </c>
      <c r="L47" s="400">
        <v>4</v>
      </c>
      <c r="M47" s="396">
        <v>9</v>
      </c>
      <c r="N47" s="400">
        <v>7</v>
      </c>
      <c r="O47" s="400">
        <v>2</v>
      </c>
    </row>
    <row r="48" spans="1:15" ht="18" customHeight="1" x14ac:dyDescent="0.2">
      <c r="A48" s="408" t="s">
        <v>72</v>
      </c>
      <c r="B48" s="48">
        <v>20</v>
      </c>
      <c r="C48" s="388">
        <v>3</v>
      </c>
      <c r="D48" s="388">
        <v>17</v>
      </c>
      <c r="E48" s="48">
        <v>19</v>
      </c>
      <c r="F48" s="388">
        <v>3</v>
      </c>
      <c r="G48" s="388">
        <v>16</v>
      </c>
      <c r="I48" s="408" t="s">
        <v>90</v>
      </c>
      <c r="J48" s="396">
        <v>24</v>
      </c>
      <c r="K48" s="400">
        <v>16</v>
      </c>
      <c r="L48" s="400">
        <v>8</v>
      </c>
      <c r="M48" s="396">
        <v>15</v>
      </c>
      <c r="N48" s="400">
        <v>10</v>
      </c>
      <c r="O48" s="400">
        <v>5</v>
      </c>
    </row>
    <row r="49" spans="1:15" ht="18" customHeight="1" x14ac:dyDescent="0.2">
      <c r="A49" s="408" t="s">
        <v>110</v>
      </c>
      <c r="B49" s="48">
        <v>20</v>
      </c>
      <c r="C49" s="388" t="s">
        <v>15</v>
      </c>
      <c r="D49" s="388">
        <v>20</v>
      </c>
      <c r="E49" s="48">
        <v>20</v>
      </c>
      <c r="F49" s="388" t="s">
        <v>15</v>
      </c>
      <c r="G49" s="388">
        <v>20</v>
      </c>
      <c r="I49" s="408" t="s">
        <v>266</v>
      </c>
      <c r="J49" s="396">
        <v>22</v>
      </c>
      <c r="K49" s="400">
        <v>17</v>
      </c>
      <c r="L49" s="400">
        <v>5</v>
      </c>
      <c r="M49" s="396">
        <v>9</v>
      </c>
      <c r="N49" s="400">
        <v>7</v>
      </c>
      <c r="O49" s="400">
        <v>2</v>
      </c>
    </row>
    <row r="50" spans="1:15" ht="18" customHeight="1" x14ac:dyDescent="0.2">
      <c r="A50" s="408" t="s">
        <v>411</v>
      </c>
      <c r="B50" s="48">
        <v>18</v>
      </c>
      <c r="C50" s="388">
        <v>7</v>
      </c>
      <c r="D50" s="388">
        <v>11</v>
      </c>
      <c r="E50" s="48">
        <v>12</v>
      </c>
      <c r="F50" s="388">
        <v>6</v>
      </c>
      <c r="G50" s="388">
        <v>6</v>
      </c>
      <c r="I50" s="408" t="s">
        <v>87</v>
      </c>
      <c r="J50" s="396">
        <v>21</v>
      </c>
      <c r="K50" s="400">
        <v>9</v>
      </c>
      <c r="L50" s="400">
        <v>12</v>
      </c>
      <c r="M50" s="396">
        <v>12</v>
      </c>
      <c r="N50" s="400">
        <v>4</v>
      </c>
      <c r="O50" s="400">
        <v>8</v>
      </c>
    </row>
    <row r="51" spans="1:15" ht="18" customHeight="1" x14ac:dyDescent="0.2">
      <c r="A51" s="408" t="s">
        <v>388</v>
      </c>
      <c r="B51" s="48">
        <v>16</v>
      </c>
      <c r="C51" s="388">
        <v>6</v>
      </c>
      <c r="D51" s="388">
        <v>10</v>
      </c>
      <c r="E51" s="48">
        <v>7</v>
      </c>
      <c r="F51" s="388">
        <v>3</v>
      </c>
      <c r="G51" s="388">
        <v>4</v>
      </c>
      <c r="I51" s="408" t="s">
        <v>865</v>
      </c>
      <c r="J51" s="396">
        <v>19</v>
      </c>
      <c r="K51" s="400">
        <v>2</v>
      </c>
      <c r="L51" s="400">
        <v>17</v>
      </c>
      <c r="M51" s="396">
        <v>18</v>
      </c>
      <c r="N51" s="400">
        <v>2</v>
      </c>
      <c r="O51" s="400">
        <v>16</v>
      </c>
    </row>
    <row r="52" spans="1:15" ht="18" customHeight="1" x14ac:dyDescent="0.2">
      <c r="A52" s="408" t="s">
        <v>514</v>
      </c>
      <c r="B52" s="48">
        <v>14</v>
      </c>
      <c r="C52" s="388">
        <v>14</v>
      </c>
      <c r="D52" s="388" t="s">
        <v>15</v>
      </c>
      <c r="E52" s="48">
        <v>7</v>
      </c>
      <c r="F52" s="388">
        <v>7</v>
      </c>
      <c r="G52" s="388" t="s">
        <v>15</v>
      </c>
      <c r="I52" s="408" t="s">
        <v>242</v>
      </c>
      <c r="J52" s="396">
        <v>19</v>
      </c>
      <c r="K52" s="400">
        <v>15</v>
      </c>
      <c r="L52" s="400">
        <v>4</v>
      </c>
      <c r="M52" s="396">
        <v>10</v>
      </c>
      <c r="N52" s="400">
        <v>8</v>
      </c>
      <c r="O52" s="400">
        <v>2</v>
      </c>
    </row>
    <row r="53" spans="1:15" ht="18" customHeight="1" x14ac:dyDescent="0.2">
      <c r="A53" s="408" t="s">
        <v>86</v>
      </c>
      <c r="B53" s="48">
        <v>13</v>
      </c>
      <c r="C53" s="388">
        <v>9</v>
      </c>
      <c r="D53" s="388">
        <v>4</v>
      </c>
      <c r="E53" s="48">
        <v>11</v>
      </c>
      <c r="F53" s="388">
        <v>8</v>
      </c>
      <c r="G53" s="388">
        <v>3</v>
      </c>
      <c r="I53" s="408" t="s">
        <v>110</v>
      </c>
      <c r="J53" s="396">
        <v>19</v>
      </c>
      <c r="K53" s="401" t="s">
        <v>15</v>
      </c>
      <c r="L53" s="400">
        <v>19</v>
      </c>
      <c r="M53" s="396">
        <v>19</v>
      </c>
      <c r="N53" s="401" t="s">
        <v>15</v>
      </c>
      <c r="O53" s="400">
        <v>19</v>
      </c>
    </row>
    <row r="54" spans="1:15" ht="18" customHeight="1" x14ac:dyDescent="0.2">
      <c r="A54" s="408" t="s">
        <v>471</v>
      </c>
      <c r="B54" s="48">
        <v>11</v>
      </c>
      <c r="C54" s="388" t="s">
        <v>15</v>
      </c>
      <c r="D54" s="388">
        <v>11</v>
      </c>
      <c r="E54" s="48">
        <v>11</v>
      </c>
      <c r="F54" s="388" t="s">
        <v>15</v>
      </c>
      <c r="G54" s="388">
        <v>11</v>
      </c>
      <c r="I54" s="408" t="s">
        <v>485</v>
      </c>
      <c r="J54" s="396">
        <v>14</v>
      </c>
      <c r="K54" s="400">
        <v>14</v>
      </c>
      <c r="L54" s="401" t="s">
        <v>15</v>
      </c>
      <c r="M54" s="396">
        <v>14</v>
      </c>
      <c r="N54" s="400">
        <v>14</v>
      </c>
      <c r="O54" s="401" t="s">
        <v>15</v>
      </c>
    </row>
    <row r="55" spans="1:15" ht="18" customHeight="1" x14ac:dyDescent="0.2">
      <c r="A55" s="408" t="s">
        <v>485</v>
      </c>
      <c r="B55" s="48">
        <v>10</v>
      </c>
      <c r="C55" s="388">
        <v>5</v>
      </c>
      <c r="D55" s="388">
        <v>5</v>
      </c>
      <c r="E55" s="48">
        <v>8</v>
      </c>
      <c r="F55" s="388">
        <v>5</v>
      </c>
      <c r="G55" s="388">
        <v>3</v>
      </c>
      <c r="I55" s="408" t="s">
        <v>65</v>
      </c>
      <c r="J55" s="396">
        <v>14</v>
      </c>
      <c r="K55" s="400">
        <v>6</v>
      </c>
      <c r="L55" s="400">
        <v>8</v>
      </c>
      <c r="M55" s="396">
        <v>10</v>
      </c>
      <c r="N55" s="400">
        <v>5</v>
      </c>
      <c r="O55" s="400">
        <v>5</v>
      </c>
    </row>
    <row r="56" spans="1:15" ht="18" customHeight="1" x14ac:dyDescent="0.2">
      <c r="A56" s="408" t="s">
        <v>479</v>
      </c>
      <c r="B56" s="48">
        <v>10</v>
      </c>
      <c r="C56" s="388">
        <v>7</v>
      </c>
      <c r="D56" s="388">
        <v>3</v>
      </c>
      <c r="E56" s="48">
        <v>10</v>
      </c>
      <c r="F56" s="388">
        <v>7</v>
      </c>
      <c r="G56" s="388">
        <v>3</v>
      </c>
      <c r="I56" s="408" t="s">
        <v>388</v>
      </c>
      <c r="J56" s="396">
        <v>13</v>
      </c>
      <c r="K56" s="400">
        <v>7</v>
      </c>
      <c r="L56" s="400">
        <v>6</v>
      </c>
      <c r="M56" s="396">
        <v>13</v>
      </c>
      <c r="N56" s="400">
        <v>7</v>
      </c>
      <c r="O56" s="400">
        <v>6</v>
      </c>
    </row>
    <row r="57" spans="1:15" ht="18" customHeight="1" x14ac:dyDescent="0.2">
      <c r="A57" s="408" t="s">
        <v>87</v>
      </c>
      <c r="B57" s="48">
        <v>10</v>
      </c>
      <c r="C57" s="388">
        <v>4</v>
      </c>
      <c r="D57" s="388">
        <v>6</v>
      </c>
      <c r="E57" s="48">
        <v>9</v>
      </c>
      <c r="F57" s="388">
        <v>4</v>
      </c>
      <c r="G57" s="388">
        <v>5</v>
      </c>
      <c r="I57" s="408" t="s">
        <v>250</v>
      </c>
      <c r="J57" s="396">
        <v>13</v>
      </c>
      <c r="K57" s="401" t="s">
        <v>15</v>
      </c>
      <c r="L57" s="400">
        <v>13</v>
      </c>
      <c r="M57" s="396">
        <v>14</v>
      </c>
      <c r="N57" s="401" t="s">
        <v>15</v>
      </c>
      <c r="O57" s="400">
        <v>14</v>
      </c>
    </row>
    <row r="58" spans="1:15" ht="18" customHeight="1" x14ac:dyDescent="0.2">
      <c r="A58" s="408" t="s">
        <v>73</v>
      </c>
      <c r="B58" s="48">
        <v>10</v>
      </c>
      <c r="C58" s="388">
        <v>9</v>
      </c>
      <c r="D58" s="388">
        <v>1</v>
      </c>
      <c r="E58" s="48">
        <v>5</v>
      </c>
      <c r="F58" s="388">
        <v>4</v>
      </c>
      <c r="G58" s="388">
        <v>1</v>
      </c>
      <c r="I58" s="408" t="s">
        <v>315</v>
      </c>
      <c r="J58" s="396">
        <v>12</v>
      </c>
      <c r="K58" s="400">
        <v>10</v>
      </c>
      <c r="L58" s="400">
        <v>2</v>
      </c>
      <c r="M58" s="396">
        <v>11</v>
      </c>
      <c r="N58" s="400">
        <v>10</v>
      </c>
      <c r="O58" s="400">
        <v>1</v>
      </c>
    </row>
    <row r="59" spans="1:15" ht="18" customHeight="1" x14ac:dyDescent="0.2">
      <c r="A59" s="408" t="s">
        <v>472</v>
      </c>
      <c r="B59" s="48">
        <v>10</v>
      </c>
      <c r="C59" s="388" t="s">
        <v>15</v>
      </c>
      <c r="D59" s="388">
        <v>10</v>
      </c>
      <c r="E59" s="48">
        <v>8</v>
      </c>
      <c r="F59" s="388" t="s">
        <v>15</v>
      </c>
      <c r="G59" s="388">
        <v>8</v>
      </c>
      <c r="I59" s="408" t="s">
        <v>479</v>
      </c>
      <c r="J59" s="396">
        <v>11</v>
      </c>
      <c r="K59" s="400">
        <v>11</v>
      </c>
      <c r="L59" s="401" t="s">
        <v>15</v>
      </c>
      <c r="M59" s="396">
        <v>10</v>
      </c>
      <c r="N59" s="400">
        <v>10</v>
      </c>
      <c r="O59" s="401" t="s">
        <v>15</v>
      </c>
    </row>
    <row r="60" spans="1:15" ht="18" customHeight="1" x14ac:dyDescent="0.2">
      <c r="A60" s="408" t="s">
        <v>490</v>
      </c>
      <c r="B60" s="48">
        <v>9</v>
      </c>
      <c r="C60" s="388">
        <v>4</v>
      </c>
      <c r="D60" s="388">
        <v>5</v>
      </c>
      <c r="E60" s="48">
        <v>8</v>
      </c>
      <c r="F60" s="388">
        <v>4</v>
      </c>
      <c r="G60" s="388">
        <v>4</v>
      </c>
      <c r="I60" s="408" t="s">
        <v>472</v>
      </c>
      <c r="J60" s="396">
        <v>11</v>
      </c>
      <c r="K60" s="401" t="s">
        <v>15</v>
      </c>
      <c r="L60" s="400">
        <v>11</v>
      </c>
      <c r="M60" s="396">
        <v>7</v>
      </c>
      <c r="N60" s="401" t="s">
        <v>15</v>
      </c>
      <c r="O60" s="400">
        <v>7</v>
      </c>
    </row>
    <row r="61" spans="1:15" ht="18" customHeight="1" x14ac:dyDescent="0.2">
      <c r="A61" s="408" t="s">
        <v>315</v>
      </c>
      <c r="B61" s="48">
        <v>8</v>
      </c>
      <c r="C61" s="388">
        <v>6</v>
      </c>
      <c r="D61" s="388">
        <v>2</v>
      </c>
      <c r="E61" s="48">
        <v>8</v>
      </c>
      <c r="F61" s="388">
        <v>6</v>
      </c>
      <c r="G61" s="388">
        <v>2</v>
      </c>
      <c r="I61" s="408" t="s">
        <v>487</v>
      </c>
      <c r="J61" s="396">
        <v>11</v>
      </c>
      <c r="K61" s="400">
        <v>4</v>
      </c>
      <c r="L61" s="400">
        <v>7</v>
      </c>
      <c r="M61" s="396">
        <v>7</v>
      </c>
      <c r="N61" s="401" t="s">
        <v>15</v>
      </c>
      <c r="O61" s="400">
        <v>7</v>
      </c>
    </row>
    <row r="62" spans="1:15" ht="18" customHeight="1" x14ac:dyDescent="0.2">
      <c r="A62" s="408" t="s">
        <v>525</v>
      </c>
      <c r="B62" s="48">
        <v>8</v>
      </c>
      <c r="C62" s="388">
        <v>8</v>
      </c>
      <c r="D62" s="388" t="s">
        <v>15</v>
      </c>
      <c r="E62" s="48">
        <v>8</v>
      </c>
      <c r="F62" s="388">
        <v>8</v>
      </c>
      <c r="G62" s="388" t="s">
        <v>15</v>
      </c>
      <c r="I62" s="408" t="s">
        <v>484</v>
      </c>
      <c r="J62" s="396">
        <v>11</v>
      </c>
      <c r="K62" s="400">
        <v>11</v>
      </c>
      <c r="L62" s="401" t="s">
        <v>15</v>
      </c>
      <c r="M62" s="396">
        <v>11</v>
      </c>
      <c r="N62" s="400">
        <v>11</v>
      </c>
      <c r="O62" s="401" t="s">
        <v>15</v>
      </c>
    </row>
    <row r="63" spans="1:15" ht="18" customHeight="1" x14ac:dyDescent="0.2">
      <c r="A63" s="408" t="s">
        <v>530</v>
      </c>
      <c r="B63" s="48">
        <v>8</v>
      </c>
      <c r="C63" s="388">
        <v>6</v>
      </c>
      <c r="D63" s="388">
        <v>2</v>
      </c>
      <c r="E63" s="48">
        <v>7</v>
      </c>
      <c r="F63" s="388">
        <v>6</v>
      </c>
      <c r="G63" s="388">
        <v>1</v>
      </c>
      <c r="I63" s="408" t="s">
        <v>530</v>
      </c>
      <c r="J63" s="396">
        <v>10</v>
      </c>
      <c r="K63" s="400">
        <v>7</v>
      </c>
      <c r="L63" s="400">
        <v>3</v>
      </c>
      <c r="M63" s="396">
        <v>5</v>
      </c>
      <c r="N63" s="400">
        <v>5</v>
      </c>
      <c r="O63" s="401" t="s">
        <v>15</v>
      </c>
    </row>
    <row r="64" spans="1:15" ht="18" customHeight="1" x14ac:dyDescent="0.2">
      <c r="A64" s="408" t="s">
        <v>484</v>
      </c>
      <c r="B64" s="48">
        <v>8</v>
      </c>
      <c r="C64" s="388">
        <v>8</v>
      </c>
      <c r="D64" s="388" t="s">
        <v>15</v>
      </c>
      <c r="E64" s="48">
        <v>8</v>
      </c>
      <c r="F64" s="388">
        <v>8</v>
      </c>
      <c r="G64" s="388" t="s">
        <v>15</v>
      </c>
      <c r="I64" s="408" t="s">
        <v>247</v>
      </c>
      <c r="J64" s="396">
        <v>9</v>
      </c>
      <c r="K64" s="401" t="s">
        <v>15</v>
      </c>
      <c r="L64" s="400">
        <v>9</v>
      </c>
      <c r="M64" s="396">
        <v>8</v>
      </c>
      <c r="N64" s="401" t="s">
        <v>15</v>
      </c>
      <c r="O64" s="400">
        <v>8</v>
      </c>
    </row>
    <row r="65" spans="1:15" ht="18" customHeight="1" x14ac:dyDescent="0.2">
      <c r="A65" s="408" t="s">
        <v>1002</v>
      </c>
      <c r="B65" s="48">
        <v>7</v>
      </c>
      <c r="C65" s="388">
        <v>7</v>
      </c>
      <c r="D65" s="388" t="s">
        <v>15</v>
      </c>
      <c r="E65" s="48">
        <v>7</v>
      </c>
      <c r="F65" s="388">
        <v>7</v>
      </c>
      <c r="G65" s="388" t="s">
        <v>15</v>
      </c>
      <c r="I65" s="408" t="s">
        <v>471</v>
      </c>
      <c r="J65" s="396">
        <v>8</v>
      </c>
      <c r="K65" s="401" t="s">
        <v>15</v>
      </c>
      <c r="L65" s="400">
        <v>8</v>
      </c>
      <c r="M65" s="396">
        <v>8</v>
      </c>
      <c r="N65" s="401" t="s">
        <v>15</v>
      </c>
      <c r="O65" s="400">
        <v>8</v>
      </c>
    </row>
    <row r="66" spans="1:15" ht="18" customHeight="1" x14ac:dyDescent="0.2">
      <c r="A66" s="408" t="s">
        <v>76</v>
      </c>
      <c r="B66" s="48">
        <v>7</v>
      </c>
      <c r="C66" s="388">
        <v>1</v>
      </c>
      <c r="D66" s="388">
        <v>6</v>
      </c>
      <c r="E66" s="48">
        <v>7</v>
      </c>
      <c r="F66" s="388">
        <v>1</v>
      </c>
      <c r="G66" s="388">
        <v>6</v>
      </c>
      <c r="I66" s="408" t="s">
        <v>516</v>
      </c>
      <c r="J66" s="396">
        <v>7</v>
      </c>
      <c r="K66" s="400">
        <v>6</v>
      </c>
      <c r="L66" s="400">
        <v>1</v>
      </c>
      <c r="M66" s="396">
        <v>6</v>
      </c>
      <c r="N66" s="400">
        <v>6</v>
      </c>
      <c r="O66" s="401" t="s">
        <v>15</v>
      </c>
    </row>
    <row r="67" spans="1:15" ht="18" customHeight="1" x14ac:dyDescent="0.2">
      <c r="A67" s="408" t="s">
        <v>77</v>
      </c>
      <c r="B67" s="48">
        <v>7</v>
      </c>
      <c r="C67" s="388">
        <v>1</v>
      </c>
      <c r="D67" s="388">
        <v>6</v>
      </c>
      <c r="E67" s="48">
        <v>7</v>
      </c>
      <c r="F67" s="388">
        <v>1</v>
      </c>
      <c r="G67" s="388">
        <v>6</v>
      </c>
      <c r="I67" s="408" t="s">
        <v>476</v>
      </c>
      <c r="J67" s="396">
        <v>6</v>
      </c>
      <c r="K67" s="401" t="s">
        <v>15</v>
      </c>
      <c r="L67" s="400">
        <v>6</v>
      </c>
      <c r="M67" s="396">
        <v>6</v>
      </c>
      <c r="N67" s="401" t="s">
        <v>15</v>
      </c>
      <c r="O67" s="400">
        <v>6</v>
      </c>
    </row>
    <row r="68" spans="1:15" ht="18" customHeight="1" x14ac:dyDescent="0.2">
      <c r="A68" s="408" t="s">
        <v>491</v>
      </c>
      <c r="B68" s="48">
        <v>6</v>
      </c>
      <c r="C68" s="388">
        <v>4</v>
      </c>
      <c r="D68" s="388">
        <v>2</v>
      </c>
      <c r="E68" s="48">
        <v>5</v>
      </c>
      <c r="F68" s="388">
        <v>4</v>
      </c>
      <c r="G68" s="388">
        <v>1</v>
      </c>
      <c r="I68" s="408" t="s">
        <v>505</v>
      </c>
      <c r="J68" s="396">
        <v>6</v>
      </c>
      <c r="K68" s="400">
        <v>6</v>
      </c>
      <c r="L68" s="401" t="s">
        <v>15</v>
      </c>
      <c r="M68" s="396">
        <v>6</v>
      </c>
      <c r="N68" s="400">
        <v>6</v>
      </c>
      <c r="O68" s="401" t="s">
        <v>15</v>
      </c>
    </row>
    <row r="69" spans="1:15" ht="18" customHeight="1" x14ac:dyDescent="0.2">
      <c r="A69" s="408" t="s">
        <v>162</v>
      </c>
      <c r="B69" s="48">
        <v>6</v>
      </c>
      <c r="C69" s="388">
        <v>2</v>
      </c>
      <c r="D69" s="388">
        <v>4</v>
      </c>
      <c r="E69" s="48">
        <v>4</v>
      </c>
      <c r="F69" s="388">
        <v>2</v>
      </c>
      <c r="G69" s="388">
        <v>2</v>
      </c>
      <c r="I69" s="408" t="s">
        <v>866</v>
      </c>
      <c r="J69" s="396">
        <v>6</v>
      </c>
      <c r="K69" s="400">
        <v>6</v>
      </c>
      <c r="L69" s="401" t="s">
        <v>15</v>
      </c>
      <c r="M69" s="396">
        <v>1</v>
      </c>
      <c r="N69" s="400">
        <v>1</v>
      </c>
      <c r="O69" s="401" t="s">
        <v>15</v>
      </c>
    </row>
    <row r="70" spans="1:15" ht="18" customHeight="1" x14ac:dyDescent="0.2">
      <c r="A70" s="408" t="s">
        <v>505</v>
      </c>
      <c r="B70" s="48">
        <v>5</v>
      </c>
      <c r="C70" s="388">
        <v>5</v>
      </c>
      <c r="D70" s="388" t="s">
        <v>15</v>
      </c>
      <c r="E70" s="48">
        <v>5</v>
      </c>
      <c r="F70" s="388">
        <v>5</v>
      </c>
      <c r="G70" s="388" t="s">
        <v>15</v>
      </c>
      <c r="I70" s="408" t="s">
        <v>490</v>
      </c>
      <c r="J70" s="396">
        <v>6</v>
      </c>
      <c r="K70" s="400">
        <v>3</v>
      </c>
      <c r="L70" s="400">
        <v>3</v>
      </c>
      <c r="M70" s="396">
        <v>2</v>
      </c>
      <c r="N70" s="400">
        <v>2</v>
      </c>
      <c r="O70" s="401" t="s">
        <v>15</v>
      </c>
    </row>
    <row r="71" spans="1:15" ht="18" customHeight="1" x14ac:dyDescent="0.2">
      <c r="A71" s="408" t="s">
        <v>85</v>
      </c>
      <c r="B71" s="48">
        <v>5</v>
      </c>
      <c r="C71" s="388">
        <v>3</v>
      </c>
      <c r="D71" s="388">
        <v>2</v>
      </c>
      <c r="E71" s="48">
        <v>2</v>
      </c>
      <c r="F71" s="388">
        <v>1</v>
      </c>
      <c r="G71" s="388">
        <v>1</v>
      </c>
      <c r="I71" s="408" t="s">
        <v>488</v>
      </c>
      <c r="J71" s="396">
        <v>5</v>
      </c>
      <c r="K71" s="401" t="s">
        <v>15</v>
      </c>
      <c r="L71" s="400">
        <v>5</v>
      </c>
      <c r="M71" s="396">
        <v>2</v>
      </c>
      <c r="N71" s="401" t="s">
        <v>15</v>
      </c>
      <c r="O71" s="400">
        <v>2</v>
      </c>
    </row>
    <row r="72" spans="1:15" ht="18" customHeight="1" x14ac:dyDescent="0.2">
      <c r="A72" s="408" t="s">
        <v>499</v>
      </c>
      <c r="B72" s="48">
        <v>4</v>
      </c>
      <c r="C72" s="388">
        <v>3</v>
      </c>
      <c r="D72" s="388">
        <v>1</v>
      </c>
      <c r="E72" s="48">
        <v>3</v>
      </c>
      <c r="F72" s="388">
        <v>3</v>
      </c>
      <c r="G72" s="388" t="s">
        <v>15</v>
      </c>
      <c r="I72" s="408" t="s">
        <v>493</v>
      </c>
      <c r="J72" s="396">
        <v>5</v>
      </c>
      <c r="K72" s="400">
        <v>3</v>
      </c>
      <c r="L72" s="400">
        <v>2</v>
      </c>
      <c r="M72" s="396">
        <v>5</v>
      </c>
      <c r="N72" s="400">
        <v>3</v>
      </c>
      <c r="O72" s="400">
        <v>2</v>
      </c>
    </row>
    <row r="73" spans="1:15" ht="18" customHeight="1" x14ac:dyDescent="0.2">
      <c r="A73" s="408" t="s">
        <v>494</v>
      </c>
      <c r="B73" s="409">
        <v>3</v>
      </c>
      <c r="C73" s="410">
        <v>2</v>
      </c>
      <c r="D73" s="410">
        <v>1</v>
      </c>
      <c r="E73" s="409">
        <v>3</v>
      </c>
      <c r="F73" s="410">
        <v>2</v>
      </c>
      <c r="G73" s="410">
        <v>1</v>
      </c>
      <c r="I73" s="408" t="s">
        <v>162</v>
      </c>
      <c r="J73" s="396">
        <v>5</v>
      </c>
      <c r="K73" s="400">
        <v>3</v>
      </c>
      <c r="L73" s="400">
        <v>2</v>
      </c>
      <c r="M73" s="396">
        <v>5</v>
      </c>
      <c r="N73" s="400">
        <v>3</v>
      </c>
      <c r="O73" s="400">
        <v>2</v>
      </c>
    </row>
    <row r="74" spans="1:15" ht="18" customHeight="1" x14ac:dyDescent="0.2">
      <c r="A74" s="408" t="s">
        <v>1003</v>
      </c>
      <c r="B74" s="48">
        <v>3</v>
      </c>
      <c r="C74" s="388">
        <v>2</v>
      </c>
      <c r="D74" s="388">
        <v>1</v>
      </c>
      <c r="E74" s="48">
        <v>1</v>
      </c>
      <c r="F74" s="388">
        <v>1</v>
      </c>
      <c r="G74" s="388" t="s">
        <v>15</v>
      </c>
      <c r="I74" s="408" t="s">
        <v>93</v>
      </c>
      <c r="J74" s="396">
        <v>4</v>
      </c>
      <c r="K74" s="400">
        <v>4</v>
      </c>
      <c r="L74" s="401" t="s">
        <v>15</v>
      </c>
      <c r="M74" s="396">
        <v>3</v>
      </c>
      <c r="N74" s="400">
        <v>3</v>
      </c>
      <c r="O74" s="401" t="s">
        <v>15</v>
      </c>
    </row>
    <row r="75" spans="1:15" ht="18" customHeight="1" x14ac:dyDescent="0.2">
      <c r="A75" s="408" t="s">
        <v>89</v>
      </c>
      <c r="B75" s="48">
        <v>3</v>
      </c>
      <c r="C75" s="388">
        <v>2</v>
      </c>
      <c r="D75" s="388">
        <v>1</v>
      </c>
      <c r="E75" s="48">
        <v>3</v>
      </c>
      <c r="F75" s="388">
        <v>2</v>
      </c>
      <c r="G75" s="388">
        <v>1</v>
      </c>
      <c r="I75" s="408" t="s">
        <v>867</v>
      </c>
      <c r="J75" s="396">
        <v>4</v>
      </c>
      <c r="K75" s="400">
        <v>3</v>
      </c>
      <c r="L75" s="400">
        <v>1</v>
      </c>
      <c r="M75" s="396">
        <v>1</v>
      </c>
      <c r="N75" s="400">
        <v>1</v>
      </c>
      <c r="O75" s="401" t="s">
        <v>15</v>
      </c>
    </row>
    <row r="76" spans="1:15" ht="18" customHeight="1" x14ac:dyDescent="0.2">
      <c r="A76" s="408" t="s">
        <v>515</v>
      </c>
      <c r="B76" s="48">
        <v>3</v>
      </c>
      <c r="C76" s="388">
        <v>3</v>
      </c>
      <c r="D76" s="388" t="s">
        <v>15</v>
      </c>
      <c r="E76" s="48">
        <v>3</v>
      </c>
      <c r="F76" s="388">
        <v>3</v>
      </c>
      <c r="G76" s="388" t="s">
        <v>15</v>
      </c>
      <c r="I76" s="408" t="s">
        <v>85</v>
      </c>
      <c r="J76" s="396">
        <v>4</v>
      </c>
      <c r="K76" s="400">
        <v>3</v>
      </c>
      <c r="L76" s="400">
        <v>1</v>
      </c>
      <c r="M76" s="396">
        <v>0</v>
      </c>
      <c r="N76" s="401" t="s">
        <v>15</v>
      </c>
      <c r="O76" s="401" t="s">
        <v>15</v>
      </c>
    </row>
    <row r="77" spans="1:15" ht="18" customHeight="1" x14ac:dyDescent="0.2">
      <c r="A77" s="408" t="s">
        <v>493</v>
      </c>
      <c r="B77" s="48">
        <v>3</v>
      </c>
      <c r="C77" s="388">
        <v>2</v>
      </c>
      <c r="D77" s="388">
        <v>1</v>
      </c>
      <c r="E77" s="48">
        <v>3</v>
      </c>
      <c r="F77" s="388">
        <v>2</v>
      </c>
      <c r="G77" s="388">
        <v>1</v>
      </c>
      <c r="I77" s="408" t="s">
        <v>495</v>
      </c>
      <c r="J77" s="396">
        <v>3</v>
      </c>
      <c r="K77" s="400">
        <v>2</v>
      </c>
      <c r="L77" s="400">
        <v>1</v>
      </c>
      <c r="M77" s="396">
        <v>2</v>
      </c>
      <c r="N77" s="400">
        <v>2</v>
      </c>
      <c r="O77" s="401" t="s">
        <v>15</v>
      </c>
    </row>
    <row r="78" spans="1:15" ht="18" customHeight="1" x14ac:dyDescent="0.2">
      <c r="A78" s="408" t="s">
        <v>974</v>
      </c>
      <c r="B78" s="48">
        <v>6</v>
      </c>
      <c r="C78" s="388">
        <v>4</v>
      </c>
      <c r="D78" s="388">
        <v>2</v>
      </c>
      <c r="E78" s="48">
        <v>3</v>
      </c>
      <c r="F78" s="388">
        <v>3</v>
      </c>
      <c r="G78" s="388" t="s">
        <v>15</v>
      </c>
      <c r="I78" s="408" t="s">
        <v>1002</v>
      </c>
      <c r="J78" s="396">
        <v>3</v>
      </c>
      <c r="K78" s="400">
        <v>3</v>
      </c>
      <c r="L78" s="401" t="s">
        <v>15</v>
      </c>
      <c r="M78" s="396">
        <v>3</v>
      </c>
      <c r="N78" s="400">
        <v>3</v>
      </c>
      <c r="O78" s="401" t="s">
        <v>15</v>
      </c>
    </row>
    <row r="79" spans="1:15" ht="18" customHeight="1" x14ac:dyDescent="0.2">
      <c r="A79" s="408" t="s">
        <v>83</v>
      </c>
      <c r="B79" s="48">
        <v>2</v>
      </c>
      <c r="C79" s="388" t="s">
        <v>15</v>
      </c>
      <c r="D79" s="388">
        <v>2</v>
      </c>
      <c r="E79" s="48">
        <v>2</v>
      </c>
      <c r="F79" s="388" t="s">
        <v>15</v>
      </c>
      <c r="G79" s="388">
        <v>2</v>
      </c>
      <c r="I79" s="408" t="s">
        <v>478</v>
      </c>
      <c r="J79" s="396">
        <v>3</v>
      </c>
      <c r="K79" s="401" t="s">
        <v>15</v>
      </c>
      <c r="L79" s="400">
        <v>3</v>
      </c>
      <c r="M79" s="396">
        <v>3</v>
      </c>
      <c r="N79" s="401" t="s">
        <v>15</v>
      </c>
      <c r="O79" s="400">
        <v>3</v>
      </c>
    </row>
    <row r="80" spans="1:15" ht="18" customHeight="1" x14ac:dyDescent="0.2">
      <c r="A80" s="408" t="s">
        <v>390</v>
      </c>
      <c r="B80" s="48">
        <v>2</v>
      </c>
      <c r="C80" s="388" t="s">
        <v>15</v>
      </c>
      <c r="D80" s="388">
        <v>2</v>
      </c>
      <c r="E80" s="48">
        <v>1</v>
      </c>
      <c r="F80" s="388" t="s">
        <v>15</v>
      </c>
      <c r="G80" s="388">
        <v>1</v>
      </c>
      <c r="I80" s="408" t="s">
        <v>499</v>
      </c>
      <c r="J80" s="396">
        <v>3</v>
      </c>
      <c r="K80" s="400">
        <v>3</v>
      </c>
      <c r="L80" s="401" t="s">
        <v>15</v>
      </c>
      <c r="M80" s="396">
        <v>4</v>
      </c>
      <c r="N80" s="400">
        <v>3</v>
      </c>
      <c r="O80" s="400">
        <v>1</v>
      </c>
    </row>
    <row r="81" spans="1:15" ht="18" customHeight="1" x14ac:dyDescent="0.2">
      <c r="A81" s="408" t="s">
        <v>389</v>
      </c>
      <c r="B81" s="48">
        <v>2</v>
      </c>
      <c r="C81" s="388" t="s">
        <v>15</v>
      </c>
      <c r="D81" s="388">
        <v>2</v>
      </c>
      <c r="E81" s="48">
        <v>1</v>
      </c>
      <c r="F81" s="388" t="s">
        <v>15</v>
      </c>
      <c r="G81" s="388">
        <v>1</v>
      </c>
      <c r="I81" s="408" t="s">
        <v>473</v>
      </c>
      <c r="J81" s="396">
        <v>3</v>
      </c>
      <c r="K81" s="401" t="s">
        <v>15</v>
      </c>
      <c r="L81" s="400">
        <v>3</v>
      </c>
      <c r="M81" s="396">
        <v>3</v>
      </c>
      <c r="N81" s="401" t="s">
        <v>15</v>
      </c>
      <c r="O81" s="400">
        <v>3</v>
      </c>
    </row>
    <row r="82" spans="1:15" ht="18" customHeight="1" x14ac:dyDescent="0.2">
      <c r="A82" s="408" t="s">
        <v>1004</v>
      </c>
      <c r="B82" s="48">
        <v>2</v>
      </c>
      <c r="C82" s="388">
        <v>2</v>
      </c>
      <c r="D82" s="388" t="s">
        <v>15</v>
      </c>
      <c r="E82" s="48">
        <v>0</v>
      </c>
      <c r="F82" s="388" t="s">
        <v>15</v>
      </c>
      <c r="G82" s="388" t="s">
        <v>15</v>
      </c>
      <c r="I82" s="408" t="s">
        <v>266</v>
      </c>
      <c r="J82" s="396">
        <v>3</v>
      </c>
      <c r="K82" s="400">
        <v>1</v>
      </c>
      <c r="L82" s="400">
        <v>2</v>
      </c>
      <c r="M82" s="396">
        <v>1</v>
      </c>
      <c r="N82" s="401" t="s">
        <v>15</v>
      </c>
      <c r="O82" s="400">
        <v>1</v>
      </c>
    </row>
    <row r="83" spans="1:15" ht="18" customHeight="1" x14ac:dyDescent="0.2">
      <c r="A83" s="408" t="s">
        <v>522</v>
      </c>
      <c r="B83" s="48">
        <v>2</v>
      </c>
      <c r="C83" s="388">
        <v>1</v>
      </c>
      <c r="D83" s="388">
        <v>1</v>
      </c>
      <c r="E83" s="48">
        <v>2</v>
      </c>
      <c r="F83" s="388">
        <v>1</v>
      </c>
      <c r="G83" s="388">
        <v>1</v>
      </c>
      <c r="I83" s="408" t="s">
        <v>469</v>
      </c>
      <c r="J83" s="396">
        <v>3</v>
      </c>
      <c r="K83" s="401" t="s">
        <v>15</v>
      </c>
      <c r="L83" s="400">
        <v>3</v>
      </c>
      <c r="M83" s="396">
        <v>3</v>
      </c>
      <c r="N83" s="401" t="s">
        <v>15</v>
      </c>
      <c r="O83" s="400">
        <v>3</v>
      </c>
    </row>
    <row r="84" spans="1:15" ht="18" customHeight="1" x14ac:dyDescent="0.2">
      <c r="A84" s="408" t="s">
        <v>88</v>
      </c>
      <c r="B84" s="48">
        <v>2</v>
      </c>
      <c r="C84" s="388">
        <v>2</v>
      </c>
      <c r="D84" s="388" t="s">
        <v>15</v>
      </c>
      <c r="E84" s="48">
        <v>0</v>
      </c>
      <c r="F84" s="388" t="s">
        <v>15</v>
      </c>
      <c r="G84" s="388" t="s">
        <v>15</v>
      </c>
      <c r="I84" s="408" t="s">
        <v>497</v>
      </c>
      <c r="J84" s="396">
        <v>3</v>
      </c>
      <c r="K84" s="400">
        <v>3</v>
      </c>
      <c r="L84" s="401" t="s">
        <v>15</v>
      </c>
      <c r="M84" s="396">
        <v>2</v>
      </c>
      <c r="N84" s="400">
        <v>2</v>
      </c>
      <c r="O84" s="401" t="s">
        <v>15</v>
      </c>
    </row>
    <row r="85" spans="1:15" ht="18" customHeight="1" x14ac:dyDescent="0.2">
      <c r="A85" s="408" t="s">
        <v>516</v>
      </c>
      <c r="B85" s="48">
        <v>2</v>
      </c>
      <c r="C85" s="388">
        <v>2</v>
      </c>
      <c r="D85" s="388" t="s">
        <v>15</v>
      </c>
      <c r="E85" s="48">
        <v>2</v>
      </c>
      <c r="F85" s="388">
        <v>2</v>
      </c>
      <c r="G85" s="388" t="s">
        <v>15</v>
      </c>
      <c r="I85" s="408" t="s">
        <v>83</v>
      </c>
      <c r="J85" s="396">
        <v>2</v>
      </c>
      <c r="K85" s="401" t="s">
        <v>15</v>
      </c>
      <c r="L85" s="400">
        <v>2</v>
      </c>
      <c r="M85" s="396">
        <v>2</v>
      </c>
      <c r="N85" s="401" t="s">
        <v>15</v>
      </c>
      <c r="O85" s="400">
        <v>2</v>
      </c>
    </row>
    <row r="86" spans="1:15" ht="18" customHeight="1" x14ac:dyDescent="0.2">
      <c r="A86" s="408" t="s">
        <v>497</v>
      </c>
      <c r="B86" s="48">
        <v>2</v>
      </c>
      <c r="C86" s="388" t="s">
        <v>15</v>
      </c>
      <c r="D86" s="388">
        <v>2</v>
      </c>
      <c r="E86" s="48">
        <v>2</v>
      </c>
      <c r="F86" s="388" t="s">
        <v>15</v>
      </c>
      <c r="G86" s="388">
        <v>2</v>
      </c>
      <c r="I86" s="408" t="s">
        <v>520</v>
      </c>
      <c r="J86" s="396">
        <v>2</v>
      </c>
      <c r="K86" s="400">
        <v>1</v>
      </c>
      <c r="L86" s="400">
        <v>1</v>
      </c>
      <c r="M86" s="396">
        <v>1</v>
      </c>
      <c r="N86" s="400">
        <v>1</v>
      </c>
      <c r="O86" s="401" t="s">
        <v>15</v>
      </c>
    </row>
    <row r="87" spans="1:15" ht="18" customHeight="1" x14ac:dyDescent="0.2">
      <c r="A87" s="408" t="s">
        <v>247</v>
      </c>
      <c r="B87" s="48">
        <v>2</v>
      </c>
      <c r="C87" s="388" t="s">
        <v>15</v>
      </c>
      <c r="D87" s="388">
        <v>2</v>
      </c>
      <c r="E87" s="48">
        <v>2</v>
      </c>
      <c r="F87" s="388" t="s">
        <v>15</v>
      </c>
      <c r="G87" s="388">
        <v>2</v>
      </c>
      <c r="I87" s="408" t="s">
        <v>390</v>
      </c>
      <c r="J87" s="396">
        <v>2</v>
      </c>
      <c r="K87" s="401" t="s">
        <v>15</v>
      </c>
      <c r="L87" s="400">
        <v>2</v>
      </c>
      <c r="M87" s="396">
        <v>1</v>
      </c>
      <c r="N87" s="401" t="s">
        <v>15</v>
      </c>
      <c r="O87" s="400">
        <v>1</v>
      </c>
    </row>
    <row r="88" spans="1:15" ht="18" customHeight="1" x14ac:dyDescent="0.2">
      <c r="A88" s="408" t="s">
        <v>249</v>
      </c>
      <c r="B88" s="48">
        <v>2</v>
      </c>
      <c r="C88" s="388">
        <v>1</v>
      </c>
      <c r="D88" s="388">
        <v>1</v>
      </c>
      <c r="E88" s="48">
        <v>2</v>
      </c>
      <c r="F88" s="388">
        <v>1</v>
      </c>
      <c r="G88" s="388">
        <v>1</v>
      </c>
      <c r="I88" s="408" t="s">
        <v>870</v>
      </c>
      <c r="J88" s="396">
        <v>2</v>
      </c>
      <c r="K88" s="400">
        <v>2</v>
      </c>
      <c r="L88" s="401" t="s">
        <v>15</v>
      </c>
      <c r="M88" s="396">
        <v>2</v>
      </c>
      <c r="N88" s="400">
        <v>2</v>
      </c>
      <c r="O88" s="401" t="s">
        <v>15</v>
      </c>
    </row>
    <row r="89" spans="1:15" ht="18" customHeight="1" x14ac:dyDescent="0.2">
      <c r="A89" s="408" t="s">
        <v>520</v>
      </c>
      <c r="B89" s="48">
        <v>1</v>
      </c>
      <c r="C89" s="388">
        <v>1</v>
      </c>
      <c r="D89" s="388" t="s">
        <v>15</v>
      </c>
      <c r="E89" s="48">
        <v>1</v>
      </c>
      <c r="F89" s="388">
        <v>1</v>
      </c>
      <c r="G89" s="388" t="s">
        <v>15</v>
      </c>
      <c r="I89" s="408" t="s">
        <v>248</v>
      </c>
      <c r="J89" s="396">
        <v>2</v>
      </c>
      <c r="K89" s="400">
        <v>1</v>
      </c>
      <c r="L89" s="400">
        <v>1</v>
      </c>
      <c r="M89" s="396">
        <v>2</v>
      </c>
      <c r="N89" s="400">
        <v>1</v>
      </c>
      <c r="O89" s="400">
        <v>1</v>
      </c>
    </row>
    <row r="90" spans="1:15" ht="18" customHeight="1" x14ac:dyDescent="0.2">
      <c r="A90" s="408" t="s">
        <v>554</v>
      </c>
      <c r="B90" s="48">
        <v>1</v>
      </c>
      <c r="C90" s="388">
        <v>1</v>
      </c>
      <c r="D90" s="388" t="s">
        <v>15</v>
      </c>
      <c r="E90" s="48">
        <v>1</v>
      </c>
      <c r="F90" s="388">
        <v>1</v>
      </c>
      <c r="G90" s="388" t="s">
        <v>15</v>
      </c>
      <c r="I90" s="408" t="s">
        <v>412</v>
      </c>
      <c r="J90" s="396">
        <v>2</v>
      </c>
      <c r="K90" s="401" t="s">
        <v>15</v>
      </c>
      <c r="L90" s="400">
        <v>2</v>
      </c>
      <c r="M90" s="396">
        <v>2</v>
      </c>
      <c r="N90" s="401" t="s">
        <v>15</v>
      </c>
      <c r="O90" s="400">
        <v>2</v>
      </c>
    </row>
    <row r="91" spans="1:15" ht="18" customHeight="1" x14ac:dyDescent="0.2">
      <c r="A91" s="408" t="s">
        <v>512</v>
      </c>
      <c r="B91" s="48">
        <v>1</v>
      </c>
      <c r="C91" s="388" t="s">
        <v>15</v>
      </c>
      <c r="D91" s="388">
        <v>1</v>
      </c>
      <c r="E91" s="48">
        <v>1</v>
      </c>
      <c r="F91" s="388" t="s">
        <v>15</v>
      </c>
      <c r="G91" s="388">
        <v>1</v>
      </c>
      <c r="I91" s="408" t="s">
        <v>515</v>
      </c>
      <c r="J91" s="396">
        <v>2</v>
      </c>
      <c r="K91" s="400">
        <v>2</v>
      </c>
      <c r="L91" s="401" t="s">
        <v>15</v>
      </c>
      <c r="M91" s="396">
        <v>2</v>
      </c>
      <c r="N91" s="400">
        <v>2</v>
      </c>
      <c r="O91" s="401" t="s">
        <v>15</v>
      </c>
    </row>
    <row r="92" spans="1:15" ht="18" customHeight="1" x14ac:dyDescent="0.2">
      <c r="A92" s="408" t="s">
        <v>523</v>
      </c>
      <c r="B92" s="48">
        <v>1</v>
      </c>
      <c r="C92" s="388">
        <v>1</v>
      </c>
      <c r="D92" s="388" t="s">
        <v>15</v>
      </c>
      <c r="E92" s="48">
        <v>1</v>
      </c>
      <c r="F92" s="388">
        <v>1</v>
      </c>
      <c r="G92" s="388" t="s">
        <v>15</v>
      </c>
      <c r="I92" s="408" t="s">
        <v>99</v>
      </c>
      <c r="J92" s="396">
        <v>2</v>
      </c>
      <c r="K92" s="400">
        <v>1</v>
      </c>
      <c r="L92" s="400">
        <v>1</v>
      </c>
      <c r="M92" s="396">
        <v>2</v>
      </c>
      <c r="N92" s="400">
        <v>1</v>
      </c>
      <c r="O92" s="400">
        <v>1</v>
      </c>
    </row>
    <row r="93" spans="1:15" ht="18" customHeight="1" x14ac:dyDescent="0.2">
      <c r="A93" s="408" t="s">
        <v>866</v>
      </c>
      <c r="B93" s="48">
        <v>1</v>
      </c>
      <c r="C93" s="388">
        <v>1</v>
      </c>
      <c r="D93" s="388" t="s">
        <v>15</v>
      </c>
      <c r="E93" s="48">
        <v>1</v>
      </c>
      <c r="F93" s="388">
        <v>1</v>
      </c>
      <c r="G93" s="388" t="s">
        <v>15</v>
      </c>
      <c r="I93" s="408" t="s">
        <v>869</v>
      </c>
      <c r="J93" s="396">
        <v>2</v>
      </c>
      <c r="K93" s="400">
        <v>2</v>
      </c>
      <c r="L93" s="401" t="s">
        <v>15</v>
      </c>
      <c r="M93" s="396">
        <v>2</v>
      </c>
      <c r="N93" s="400">
        <v>2</v>
      </c>
      <c r="O93" s="401" t="s">
        <v>15</v>
      </c>
    </row>
    <row r="94" spans="1:15" ht="18" customHeight="1" x14ac:dyDescent="0.2">
      <c r="A94" s="408" t="s">
        <v>266</v>
      </c>
      <c r="B94" s="48">
        <v>1</v>
      </c>
      <c r="C94" s="388">
        <v>1</v>
      </c>
      <c r="D94" s="388" t="s">
        <v>15</v>
      </c>
      <c r="E94" s="48">
        <v>1</v>
      </c>
      <c r="F94" s="388">
        <v>1</v>
      </c>
      <c r="G94" s="388" t="s">
        <v>15</v>
      </c>
      <c r="I94" s="408" t="s">
        <v>81</v>
      </c>
      <c r="J94" s="396">
        <v>2</v>
      </c>
      <c r="K94" s="401" t="s">
        <v>15</v>
      </c>
      <c r="L94" s="400">
        <v>2</v>
      </c>
      <c r="M94" s="396">
        <v>2</v>
      </c>
      <c r="N94" s="401" t="s">
        <v>15</v>
      </c>
      <c r="O94" s="400">
        <v>2</v>
      </c>
    </row>
    <row r="95" spans="1:15" ht="18" customHeight="1" x14ac:dyDescent="0.2">
      <c r="A95" s="408" t="s">
        <v>487</v>
      </c>
      <c r="B95" s="48">
        <v>1</v>
      </c>
      <c r="C95" s="388">
        <v>1</v>
      </c>
      <c r="D95" s="388" t="s">
        <v>15</v>
      </c>
      <c r="E95" s="48">
        <v>1</v>
      </c>
      <c r="F95" s="388">
        <v>1</v>
      </c>
      <c r="G95" s="388" t="s">
        <v>15</v>
      </c>
      <c r="I95" s="408" t="s">
        <v>529</v>
      </c>
      <c r="J95" s="396">
        <v>2</v>
      </c>
      <c r="K95" s="400">
        <v>1</v>
      </c>
      <c r="L95" s="400">
        <v>1</v>
      </c>
      <c r="M95" s="396">
        <v>2</v>
      </c>
      <c r="N95" s="400">
        <v>1</v>
      </c>
      <c r="O95" s="400">
        <v>1</v>
      </c>
    </row>
    <row r="96" spans="1:15" ht="18" customHeight="1" x14ac:dyDescent="0.2">
      <c r="A96" s="408" t="s">
        <v>413</v>
      </c>
      <c r="B96" s="48">
        <v>1</v>
      </c>
      <c r="C96" s="388">
        <v>1</v>
      </c>
      <c r="D96" s="388" t="s">
        <v>15</v>
      </c>
      <c r="E96" s="48">
        <v>1</v>
      </c>
      <c r="F96" s="388">
        <v>1</v>
      </c>
      <c r="G96" s="388" t="s">
        <v>15</v>
      </c>
      <c r="I96" s="408" t="s">
        <v>868</v>
      </c>
      <c r="J96" s="396">
        <v>2</v>
      </c>
      <c r="K96" s="400">
        <v>2</v>
      </c>
      <c r="L96" s="401" t="s">
        <v>15</v>
      </c>
      <c r="M96" s="396">
        <v>2</v>
      </c>
      <c r="N96" s="400">
        <v>2</v>
      </c>
      <c r="O96" s="401" t="s">
        <v>15</v>
      </c>
    </row>
    <row r="97" spans="1:15" ht="18" customHeight="1" x14ac:dyDescent="0.2">
      <c r="A97" s="408" t="s">
        <v>524</v>
      </c>
      <c r="B97" s="48">
        <v>1</v>
      </c>
      <c r="C97" s="388">
        <v>1</v>
      </c>
      <c r="D97" s="388" t="s">
        <v>15</v>
      </c>
      <c r="E97" s="48">
        <v>1</v>
      </c>
      <c r="F97" s="388">
        <v>1</v>
      </c>
      <c r="G97" s="388" t="s">
        <v>15</v>
      </c>
      <c r="I97" s="408" t="s">
        <v>1007</v>
      </c>
      <c r="J97" s="396">
        <v>2</v>
      </c>
      <c r="K97" s="400">
        <v>2</v>
      </c>
      <c r="L97" s="401" t="s">
        <v>15</v>
      </c>
      <c r="M97" s="396">
        <v>2</v>
      </c>
      <c r="N97" s="400">
        <v>2</v>
      </c>
      <c r="O97" s="401" t="s">
        <v>15</v>
      </c>
    </row>
    <row r="98" spans="1:15" ht="18" customHeight="1" x14ac:dyDescent="0.2">
      <c r="A98" s="408" t="s">
        <v>99</v>
      </c>
      <c r="B98" s="48">
        <v>1</v>
      </c>
      <c r="C98" s="388" t="s">
        <v>15</v>
      </c>
      <c r="D98" s="388">
        <v>1</v>
      </c>
      <c r="E98" s="48">
        <v>0</v>
      </c>
      <c r="F98" s="388" t="s">
        <v>15</v>
      </c>
      <c r="G98" s="388" t="s">
        <v>15</v>
      </c>
      <c r="I98" s="408" t="s">
        <v>249</v>
      </c>
      <c r="J98" s="396">
        <v>2</v>
      </c>
      <c r="K98" s="400">
        <v>1</v>
      </c>
      <c r="L98" s="400">
        <v>1</v>
      </c>
      <c r="M98" s="396">
        <v>2</v>
      </c>
      <c r="N98" s="400">
        <v>1</v>
      </c>
      <c r="O98" s="400">
        <v>1</v>
      </c>
    </row>
    <row r="99" spans="1:15" ht="18" customHeight="1" x14ac:dyDescent="0.2">
      <c r="A99" s="408" t="s">
        <v>1005</v>
      </c>
      <c r="B99" s="48">
        <v>1</v>
      </c>
      <c r="C99" s="388">
        <v>1</v>
      </c>
      <c r="D99" s="388" t="s">
        <v>15</v>
      </c>
      <c r="E99" s="48">
        <v>0</v>
      </c>
      <c r="F99" s="388" t="s">
        <v>15</v>
      </c>
      <c r="G99" s="388" t="s">
        <v>15</v>
      </c>
      <c r="I99" s="408" t="s">
        <v>474</v>
      </c>
      <c r="J99" s="396">
        <v>1</v>
      </c>
      <c r="K99" s="401" t="s">
        <v>15</v>
      </c>
      <c r="L99" s="400">
        <v>1</v>
      </c>
      <c r="M99" s="396">
        <v>1</v>
      </c>
      <c r="N99" s="401" t="s">
        <v>15</v>
      </c>
      <c r="O99" s="400">
        <v>1</v>
      </c>
    </row>
    <row r="100" spans="1:15" ht="18" customHeight="1" x14ac:dyDescent="0.2">
      <c r="A100" s="408" t="s">
        <v>869</v>
      </c>
      <c r="B100" s="48">
        <v>1</v>
      </c>
      <c r="C100" s="388">
        <v>1</v>
      </c>
      <c r="D100" s="388" t="s">
        <v>15</v>
      </c>
      <c r="E100" s="48">
        <v>1</v>
      </c>
      <c r="F100" s="388">
        <v>1</v>
      </c>
      <c r="G100" s="388" t="s">
        <v>15</v>
      </c>
      <c r="I100" s="411" t="s">
        <v>1198</v>
      </c>
      <c r="J100" s="396">
        <v>1</v>
      </c>
      <c r="K100" s="400">
        <v>1</v>
      </c>
      <c r="L100" s="401" t="s">
        <v>15</v>
      </c>
      <c r="M100" s="396">
        <v>1</v>
      </c>
      <c r="N100" s="400">
        <v>1</v>
      </c>
      <c r="O100" s="401" t="s">
        <v>15</v>
      </c>
    </row>
    <row r="101" spans="1:15" ht="18" customHeight="1" x14ac:dyDescent="0.2">
      <c r="A101" s="408" t="s">
        <v>529</v>
      </c>
      <c r="B101" s="48">
        <v>1</v>
      </c>
      <c r="C101" s="388">
        <v>1</v>
      </c>
      <c r="D101" s="388" t="s">
        <v>15</v>
      </c>
      <c r="E101" s="48">
        <v>1</v>
      </c>
      <c r="F101" s="388">
        <v>1</v>
      </c>
      <c r="G101" s="388" t="s">
        <v>15</v>
      </c>
      <c r="I101" s="411" t="s">
        <v>1191</v>
      </c>
      <c r="J101" s="396">
        <v>1</v>
      </c>
      <c r="K101" s="401" t="s">
        <v>15</v>
      </c>
      <c r="L101" s="400">
        <v>1</v>
      </c>
      <c r="M101" s="396">
        <v>1</v>
      </c>
      <c r="N101" s="401" t="s">
        <v>15</v>
      </c>
      <c r="O101" s="400">
        <v>1</v>
      </c>
    </row>
    <row r="102" spans="1:15" ht="18" customHeight="1" x14ac:dyDescent="0.2">
      <c r="A102" s="408" t="s">
        <v>101</v>
      </c>
      <c r="B102" s="48">
        <v>1</v>
      </c>
      <c r="C102" s="388">
        <v>1</v>
      </c>
      <c r="D102" s="388" t="s">
        <v>15</v>
      </c>
      <c r="E102" s="48">
        <v>1</v>
      </c>
      <c r="F102" s="388">
        <v>1</v>
      </c>
      <c r="G102" s="388" t="s">
        <v>15</v>
      </c>
      <c r="I102" s="408" t="s">
        <v>502</v>
      </c>
      <c r="J102" s="396">
        <v>1</v>
      </c>
      <c r="K102" s="400">
        <v>1</v>
      </c>
      <c r="L102" s="401" t="s">
        <v>15</v>
      </c>
      <c r="M102" s="396">
        <v>1</v>
      </c>
      <c r="N102" s="400">
        <v>1</v>
      </c>
      <c r="O102" s="401" t="s">
        <v>15</v>
      </c>
    </row>
    <row r="103" spans="1:15" ht="18" customHeight="1" x14ac:dyDescent="0.2">
      <c r="A103" s="408" t="s">
        <v>867</v>
      </c>
      <c r="B103" s="48">
        <v>1</v>
      </c>
      <c r="C103" s="388">
        <v>1</v>
      </c>
      <c r="D103" s="388" t="s">
        <v>15</v>
      </c>
      <c r="E103" s="48">
        <v>1</v>
      </c>
      <c r="F103" s="388">
        <v>1</v>
      </c>
      <c r="G103" s="388" t="s">
        <v>15</v>
      </c>
      <c r="I103" s="408" t="s">
        <v>1004</v>
      </c>
      <c r="J103" s="396">
        <v>1</v>
      </c>
      <c r="K103" s="400">
        <v>1</v>
      </c>
      <c r="L103" s="401" t="s">
        <v>15</v>
      </c>
      <c r="M103" s="396">
        <v>0</v>
      </c>
      <c r="N103" s="401" t="s">
        <v>15</v>
      </c>
      <c r="O103" s="401" t="s">
        <v>15</v>
      </c>
    </row>
    <row r="104" spans="1:15" ht="18" customHeight="1" x14ac:dyDescent="0.2">
      <c r="A104" s="408" t="s">
        <v>868</v>
      </c>
      <c r="B104" s="48">
        <v>1</v>
      </c>
      <c r="C104" s="388">
        <v>1</v>
      </c>
      <c r="D104" s="388" t="s">
        <v>15</v>
      </c>
      <c r="E104" s="48">
        <v>1</v>
      </c>
      <c r="F104" s="388">
        <v>1</v>
      </c>
      <c r="G104" s="388" t="s">
        <v>15</v>
      </c>
      <c r="I104" s="408" t="s">
        <v>522</v>
      </c>
      <c r="J104" s="396">
        <v>1</v>
      </c>
      <c r="K104" s="400">
        <v>1</v>
      </c>
      <c r="L104" s="401" t="s">
        <v>15</v>
      </c>
      <c r="M104" s="396">
        <v>1</v>
      </c>
      <c r="N104" s="400">
        <v>1</v>
      </c>
      <c r="O104" s="401" t="s">
        <v>15</v>
      </c>
    </row>
    <row r="105" spans="1:15" ht="18" customHeight="1" x14ac:dyDescent="0.2">
      <c r="A105" s="408" t="s">
        <v>986</v>
      </c>
      <c r="B105" s="48">
        <v>1</v>
      </c>
      <c r="C105" s="388">
        <v>1</v>
      </c>
      <c r="D105" s="388" t="s">
        <v>15</v>
      </c>
      <c r="E105" s="48">
        <v>1</v>
      </c>
      <c r="F105" s="388">
        <v>1</v>
      </c>
      <c r="G105" s="388" t="s">
        <v>15</v>
      </c>
      <c r="I105" s="408" t="s">
        <v>89</v>
      </c>
      <c r="J105" s="396">
        <v>1</v>
      </c>
      <c r="K105" s="401" t="s">
        <v>15</v>
      </c>
      <c r="L105" s="400">
        <v>1</v>
      </c>
      <c r="M105" s="396">
        <v>1</v>
      </c>
      <c r="N105" s="401" t="s">
        <v>15</v>
      </c>
      <c r="O105" s="400">
        <v>1</v>
      </c>
    </row>
    <row r="106" spans="1:15" ht="18" customHeight="1" x14ac:dyDescent="0.2">
      <c r="A106" s="66" t="s">
        <v>42</v>
      </c>
      <c r="B106" s="334">
        <v>20795</v>
      </c>
      <c r="C106" s="334">
        <v>12210</v>
      </c>
      <c r="D106" s="334">
        <v>8585</v>
      </c>
      <c r="E106" s="334">
        <v>17003</v>
      </c>
      <c r="F106" s="334">
        <v>10871</v>
      </c>
      <c r="G106" s="334">
        <v>6132</v>
      </c>
      <c r="I106" s="408" t="s">
        <v>491</v>
      </c>
      <c r="J106" s="396">
        <v>1</v>
      </c>
      <c r="K106" s="401" t="s">
        <v>15</v>
      </c>
      <c r="L106" s="400">
        <v>1</v>
      </c>
      <c r="M106" s="396">
        <v>1</v>
      </c>
      <c r="N106" s="401" t="s">
        <v>15</v>
      </c>
      <c r="O106" s="400">
        <v>1</v>
      </c>
    </row>
    <row r="107" spans="1:15" x14ac:dyDescent="0.2">
      <c r="I107" s="408" t="s">
        <v>480</v>
      </c>
      <c r="J107" s="396">
        <v>1</v>
      </c>
      <c r="K107" s="400">
        <v>1</v>
      </c>
      <c r="L107" s="401" t="s">
        <v>15</v>
      </c>
      <c r="M107" s="396">
        <v>1</v>
      </c>
      <c r="N107" s="400">
        <v>1</v>
      </c>
      <c r="O107" s="401" t="s">
        <v>15</v>
      </c>
    </row>
    <row r="108" spans="1:15" x14ac:dyDescent="0.2">
      <c r="A108" s="432" t="s">
        <v>1199</v>
      </c>
      <c r="I108" s="408" t="s">
        <v>525</v>
      </c>
      <c r="J108" s="396">
        <v>1</v>
      </c>
      <c r="K108" s="400">
        <v>1</v>
      </c>
      <c r="L108" s="401" t="s">
        <v>15</v>
      </c>
      <c r="M108" s="396">
        <v>1</v>
      </c>
      <c r="N108" s="400">
        <v>1</v>
      </c>
      <c r="O108" s="401" t="s">
        <v>15</v>
      </c>
    </row>
    <row r="109" spans="1:15" x14ac:dyDescent="0.2">
      <c r="I109" s="408" t="s">
        <v>503</v>
      </c>
      <c r="J109" s="396">
        <v>1</v>
      </c>
      <c r="K109" s="401" t="s">
        <v>15</v>
      </c>
      <c r="L109" s="400">
        <v>1</v>
      </c>
      <c r="M109" s="396">
        <v>1</v>
      </c>
      <c r="N109" s="401" t="s">
        <v>15</v>
      </c>
      <c r="O109" s="400">
        <v>1</v>
      </c>
    </row>
    <row r="110" spans="1:15" x14ac:dyDescent="0.2">
      <c r="I110" s="408" t="s">
        <v>481</v>
      </c>
      <c r="J110" s="396">
        <v>1</v>
      </c>
      <c r="K110" s="401" t="s">
        <v>15</v>
      </c>
      <c r="L110" s="400">
        <v>1</v>
      </c>
      <c r="M110" s="396">
        <v>1</v>
      </c>
      <c r="N110" s="401" t="s">
        <v>15</v>
      </c>
      <c r="O110" s="400">
        <v>1</v>
      </c>
    </row>
    <row r="111" spans="1:15" x14ac:dyDescent="0.2">
      <c r="I111" s="408" t="s">
        <v>163</v>
      </c>
      <c r="J111" s="396">
        <v>1</v>
      </c>
      <c r="K111" s="401" t="s">
        <v>15</v>
      </c>
      <c r="L111" s="400">
        <v>1</v>
      </c>
      <c r="M111" s="396">
        <v>1</v>
      </c>
      <c r="N111" s="401" t="s">
        <v>15</v>
      </c>
      <c r="O111" s="400">
        <v>1</v>
      </c>
    </row>
    <row r="112" spans="1:15" x14ac:dyDescent="0.2">
      <c r="I112" s="408" t="s">
        <v>986</v>
      </c>
      <c r="J112" s="396">
        <v>1</v>
      </c>
      <c r="K112" s="400">
        <v>1</v>
      </c>
      <c r="L112" s="401" t="s">
        <v>15</v>
      </c>
      <c r="M112" s="396">
        <v>0</v>
      </c>
      <c r="N112" s="401" t="s">
        <v>15</v>
      </c>
      <c r="O112" s="401" t="s">
        <v>15</v>
      </c>
    </row>
    <row r="113" spans="9:15" x14ac:dyDescent="0.2">
      <c r="I113" s="408" t="s">
        <v>1190</v>
      </c>
      <c r="J113" s="396">
        <v>1</v>
      </c>
      <c r="K113" s="401" t="s">
        <v>15</v>
      </c>
      <c r="L113" s="400">
        <v>1</v>
      </c>
      <c r="M113" s="396">
        <v>0</v>
      </c>
      <c r="N113" s="401" t="s">
        <v>15</v>
      </c>
      <c r="O113" s="401" t="s">
        <v>15</v>
      </c>
    </row>
    <row r="114" spans="9:15" x14ac:dyDescent="0.2">
      <c r="I114" s="408" t="s">
        <v>477</v>
      </c>
      <c r="J114" s="396">
        <v>1</v>
      </c>
      <c r="K114" s="401" t="s">
        <v>15</v>
      </c>
      <c r="L114" s="400">
        <v>1</v>
      </c>
      <c r="M114" s="396">
        <v>1</v>
      </c>
      <c r="N114" s="401" t="s">
        <v>15</v>
      </c>
      <c r="O114" s="400">
        <v>1</v>
      </c>
    </row>
    <row r="115" spans="9:15" x14ac:dyDescent="0.2">
      <c r="I115" s="408" t="s">
        <v>494</v>
      </c>
      <c r="J115" s="396">
        <v>1</v>
      </c>
      <c r="K115" s="400">
        <v>1</v>
      </c>
      <c r="L115" s="401" t="s">
        <v>15</v>
      </c>
      <c r="M115" s="396">
        <v>1</v>
      </c>
      <c r="N115" s="400">
        <v>1</v>
      </c>
      <c r="O115" s="401" t="s">
        <v>15</v>
      </c>
    </row>
    <row r="116" spans="9:15" ht="15" x14ac:dyDescent="0.2">
      <c r="I116" s="66" t="s">
        <v>42</v>
      </c>
      <c r="J116" s="334">
        <v>24226</v>
      </c>
      <c r="K116" s="334">
        <v>13468</v>
      </c>
      <c r="L116" s="334">
        <v>10758</v>
      </c>
      <c r="M116" s="334">
        <v>20556</v>
      </c>
      <c r="N116" s="334">
        <v>11605</v>
      </c>
      <c r="O116" s="334">
        <v>8951</v>
      </c>
    </row>
  </sheetData>
  <sortState ref="A5:G107">
    <sortCondition descending="1" ref="B5:B107"/>
    <sortCondition ref="A5:A107"/>
  </sortState>
  <mergeCells count="14">
    <mergeCell ref="I1:O1"/>
    <mergeCell ref="I2:O2"/>
    <mergeCell ref="I3:I4"/>
    <mergeCell ref="J3:J4"/>
    <mergeCell ref="K3:L3"/>
    <mergeCell ref="M3:M4"/>
    <mergeCell ref="N3:O3"/>
    <mergeCell ref="A1:G1"/>
    <mergeCell ref="A2:G2"/>
    <mergeCell ref="A3:A4"/>
    <mergeCell ref="B3:B4"/>
    <mergeCell ref="E3:E4"/>
    <mergeCell ref="C3:D3"/>
    <mergeCell ref="F3:G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dimension ref="A1:E27"/>
  <sheetViews>
    <sheetView showGridLines="0" workbookViewId="0">
      <selection sqref="A1:E1"/>
    </sheetView>
  </sheetViews>
  <sheetFormatPr defaultRowHeight="14.25" x14ac:dyDescent="0.2"/>
  <cols>
    <col min="1" max="1" width="33.75" customWidth="1"/>
    <col min="2" max="5" width="18.625" customWidth="1"/>
  </cols>
  <sheetData>
    <row r="1" spans="1:5" ht="32.25" customHeight="1" x14ac:dyDescent="0.2">
      <c r="A1" s="571" t="s">
        <v>1009</v>
      </c>
      <c r="B1" s="571"/>
      <c r="C1" s="571"/>
      <c r="D1" s="571"/>
      <c r="E1" s="571"/>
    </row>
    <row r="2" spans="1:5" ht="18" customHeight="1" x14ac:dyDescent="0.2">
      <c r="A2" s="574" t="s">
        <v>102</v>
      </c>
      <c r="B2" s="609" t="s">
        <v>790</v>
      </c>
      <c r="C2" s="610"/>
      <c r="D2" s="574" t="s">
        <v>606</v>
      </c>
      <c r="E2" s="574"/>
    </row>
    <row r="3" spans="1:5" ht="18" customHeight="1" x14ac:dyDescent="0.2">
      <c r="A3" s="574"/>
      <c r="B3" s="611"/>
      <c r="C3" s="612"/>
      <c r="D3" s="574"/>
      <c r="E3" s="574"/>
    </row>
    <row r="4" spans="1:5" ht="18" customHeight="1" x14ac:dyDescent="0.2">
      <c r="A4" s="574"/>
      <c r="B4" s="4" t="s">
        <v>935</v>
      </c>
      <c r="C4" s="4" t="s">
        <v>936</v>
      </c>
      <c r="D4" s="4" t="s">
        <v>935</v>
      </c>
      <c r="E4" s="4" t="s">
        <v>936</v>
      </c>
    </row>
    <row r="5" spans="1:5" ht="18" customHeight="1" x14ac:dyDescent="0.2">
      <c r="A5" s="55" t="s">
        <v>483</v>
      </c>
      <c r="B5" s="49" t="s">
        <v>15</v>
      </c>
      <c r="C5" s="169">
        <v>2</v>
      </c>
      <c r="D5" s="49" t="s">
        <v>15</v>
      </c>
      <c r="E5" s="169">
        <v>2</v>
      </c>
    </row>
    <row r="6" spans="1:5" ht="18" customHeight="1" x14ac:dyDescent="0.2">
      <c r="A6" s="12" t="s">
        <v>84</v>
      </c>
      <c r="B6" s="169">
        <v>2</v>
      </c>
      <c r="C6" s="169">
        <v>1</v>
      </c>
      <c r="D6" s="169">
        <v>2</v>
      </c>
      <c r="E6" s="169">
        <v>1</v>
      </c>
    </row>
    <row r="7" spans="1:5" ht="18" customHeight="1" x14ac:dyDescent="0.2">
      <c r="A7" s="12" t="s">
        <v>411</v>
      </c>
      <c r="B7" s="169">
        <v>2</v>
      </c>
      <c r="C7" s="169">
        <v>5</v>
      </c>
      <c r="D7" s="169">
        <v>2</v>
      </c>
      <c r="E7" s="169">
        <v>5</v>
      </c>
    </row>
    <row r="8" spans="1:5" ht="18" customHeight="1" x14ac:dyDescent="0.2">
      <c r="A8" s="12" t="s">
        <v>160</v>
      </c>
      <c r="B8" s="169">
        <v>2</v>
      </c>
      <c r="C8" s="169">
        <v>6</v>
      </c>
      <c r="D8" s="169">
        <v>2</v>
      </c>
      <c r="E8" s="169">
        <v>6</v>
      </c>
    </row>
    <row r="9" spans="1:5" ht="18" customHeight="1" x14ac:dyDescent="0.2">
      <c r="A9" s="55" t="s">
        <v>110</v>
      </c>
      <c r="B9" s="169">
        <v>3</v>
      </c>
      <c r="C9" s="169">
        <v>1</v>
      </c>
      <c r="D9" s="169">
        <v>3</v>
      </c>
      <c r="E9" s="169">
        <v>1</v>
      </c>
    </row>
    <row r="10" spans="1:5" ht="18" customHeight="1" x14ac:dyDescent="0.2">
      <c r="A10" s="55" t="s">
        <v>472</v>
      </c>
      <c r="B10" s="49" t="s">
        <v>15</v>
      </c>
      <c r="C10" s="169">
        <v>2</v>
      </c>
      <c r="D10" s="49" t="s">
        <v>15</v>
      </c>
      <c r="E10" s="169">
        <v>2</v>
      </c>
    </row>
    <row r="11" spans="1:5" ht="18" customHeight="1" x14ac:dyDescent="0.2">
      <c r="A11" s="55" t="s">
        <v>247</v>
      </c>
      <c r="B11" s="169">
        <v>4</v>
      </c>
      <c r="C11" s="169">
        <v>31</v>
      </c>
      <c r="D11" s="169">
        <v>4</v>
      </c>
      <c r="E11" s="169">
        <v>30</v>
      </c>
    </row>
    <row r="12" spans="1:5" ht="18" customHeight="1" x14ac:dyDescent="0.2">
      <c r="A12" s="55" t="s">
        <v>607</v>
      </c>
      <c r="B12" s="169">
        <v>6</v>
      </c>
      <c r="C12" s="49" t="s">
        <v>15</v>
      </c>
      <c r="D12" s="169">
        <v>6</v>
      </c>
      <c r="E12" s="49" t="s">
        <v>15</v>
      </c>
    </row>
    <row r="13" spans="1:5" ht="18" customHeight="1" x14ac:dyDescent="0.2">
      <c r="A13" s="55" t="s">
        <v>82</v>
      </c>
      <c r="B13" s="169">
        <v>6</v>
      </c>
      <c r="C13" s="169">
        <v>1</v>
      </c>
      <c r="D13" s="169">
        <v>6</v>
      </c>
      <c r="E13" s="169">
        <v>1</v>
      </c>
    </row>
    <row r="14" spans="1:5" ht="18" customHeight="1" x14ac:dyDescent="0.2">
      <c r="A14" s="55" t="s">
        <v>474</v>
      </c>
      <c r="B14" s="169">
        <v>2</v>
      </c>
      <c r="C14" s="169">
        <v>2</v>
      </c>
      <c r="D14" s="169">
        <v>2</v>
      </c>
      <c r="E14" s="169">
        <v>2</v>
      </c>
    </row>
    <row r="15" spans="1:5" ht="18" customHeight="1" x14ac:dyDescent="0.2">
      <c r="A15" s="55" t="s">
        <v>497</v>
      </c>
      <c r="B15" s="169">
        <v>2</v>
      </c>
      <c r="C15" s="49" t="s">
        <v>15</v>
      </c>
      <c r="D15" s="169">
        <v>2</v>
      </c>
      <c r="E15" s="49" t="s">
        <v>15</v>
      </c>
    </row>
    <row r="16" spans="1:5" ht="18" customHeight="1" x14ac:dyDescent="0.2">
      <c r="A16" s="55" t="s">
        <v>72</v>
      </c>
      <c r="B16" s="169">
        <v>1</v>
      </c>
      <c r="C16" s="169">
        <v>1</v>
      </c>
      <c r="D16" s="169">
        <v>1</v>
      </c>
      <c r="E16" s="169">
        <v>1</v>
      </c>
    </row>
    <row r="17" spans="1:5" ht="18" customHeight="1" x14ac:dyDescent="0.2">
      <c r="A17" s="55" t="s">
        <v>63</v>
      </c>
      <c r="B17" s="169">
        <v>3</v>
      </c>
      <c r="C17" s="49" t="s">
        <v>15</v>
      </c>
      <c r="D17" s="169">
        <v>3</v>
      </c>
      <c r="E17" s="49" t="s">
        <v>15</v>
      </c>
    </row>
    <row r="18" spans="1:5" ht="18" customHeight="1" x14ac:dyDescent="0.2">
      <c r="A18" s="55" t="s">
        <v>100</v>
      </c>
      <c r="B18" s="169">
        <v>1</v>
      </c>
      <c r="C18" s="49" t="s">
        <v>15</v>
      </c>
      <c r="D18" s="169">
        <v>1</v>
      </c>
      <c r="E18" s="49" t="s">
        <v>15</v>
      </c>
    </row>
    <row r="19" spans="1:5" ht="18" customHeight="1" x14ac:dyDescent="0.2">
      <c r="A19" s="55" t="s">
        <v>387</v>
      </c>
      <c r="B19" s="169">
        <v>1</v>
      </c>
      <c r="C19" s="49" t="s">
        <v>15</v>
      </c>
      <c r="D19" s="169">
        <v>1</v>
      </c>
      <c r="E19" s="49" t="s">
        <v>15</v>
      </c>
    </row>
    <row r="20" spans="1:5" ht="18" customHeight="1" x14ac:dyDescent="0.2">
      <c r="A20" s="55" t="s">
        <v>473</v>
      </c>
      <c r="B20" s="169">
        <v>1</v>
      </c>
      <c r="C20" s="49" t="s">
        <v>15</v>
      </c>
      <c r="D20" s="169">
        <v>1</v>
      </c>
      <c r="E20" s="49" t="s">
        <v>15</v>
      </c>
    </row>
    <row r="21" spans="1:5" ht="18" customHeight="1" x14ac:dyDescent="0.2">
      <c r="A21" s="55" t="s">
        <v>248</v>
      </c>
      <c r="B21" s="49" t="s">
        <v>15</v>
      </c>
      <c r="C21" s="169">
        <v>1</v>
      </c>
      <c r="D21" s="49" t="s">
        <v>15</v>
      </c>
      <c r="E21" s="169">
        <v>1</v>
      </c>
    </row>
    <row r="22" spans="1:5" ht="18" customHeight="1" x14ac:dyDescent="0.2">
      <c r="A22" s="79" t="s">
        <v>975</v>
      </c>
      <c r="B22" s="49" t="s">
        <v>15</v>
      </c>
      <c r="C22" s="169">
        <v>1</v>
      </c>
      <c r="D22" s="49" t="s">
        <v>15</v>
      </c>
      <c r="E22" s="169">
        <v>1</v>
      </c>
    </row>
    <row r="23" spans="1:5" ht="18" customHeight="1" x14ac:dyDescent="0.2">
      <c r="A23" s="140" t="s">
        <v>42</v>
      </c>
      <c r="B23" s="77">
        <v>36</v>
      </c>
      <c r="C23" s="77">
        <v>54</v>
      </c>
      <c r="D23" s="77">
        <v>36</v>
      </c>
      <c r="E23" s="77">
        <v>53</v>
      </c>
    </row>
    <row r="24" spans="1:5" x14ac:dyDescent="0.2">
      <c r="A24" s="336"/>
      <c r="B24" s="337"/>
      <c r="C24" s="337"/>
      <c r="D24" s="337"/>
      <c r="E24" s="337"/>
    </row>
    <row r="25" spans="1:5" x14ac:dyDescent="0.2">
      <c r="A25" s="273"/>
      <c r="B25" s="335"/>
      <c r="C25" s="335"/>
      <c r="D25" s="335"/>
      <c r="E25" s="335"/>
    </row>
    <row r="26" spans="1:5" x14ac:dyDescent="0.2">
      <c r="A26" s="603" t="s">
        <v>1200</v>
      </c>
      <c r="B26" s="604"/>
      <c r="C26" s="604"/>
      <c r="D26" s="604"/>
      <c r="E26" s="605"/>
    </row>
    <row r="27" spans="1:5" x14ac:dyDescent="0.2">
      <c r="A27" s="606"/>
      <c r="B27" s="607"/>
      <c r="C27" s="607"/>
      <c r="D27" s="607"/>
      <c r="E27" s="608"/>
    </row>
  </sheetData>
  <mergeCells count="5">
    <mergeCell ref="A1:E1"/>
    <mergeCell ref="A26:E27"/>
    <mergeCell ref="A2:A4"/>
    <mergeCell ref="D2:E3"/>
    <mergeCell ref="B2:C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7"/>
  <dimension ref="A1:J17"/>
  <sheetViews>
    <sheetView showGridLines="0" workbookViewId="0">
      <selection activeCell="A2" sqref="A2:A4"/>
    </sheetView>
  </sheetViews>
  <sheetFormatPr defaultRowHeight="14.25" x14ac:dyDescent="0.2"/>
  <cols>
    <col min="1" max="1" width="17.5" customWidth="1"/>
    <col min="3" max="3" width="13.25" customWidth="1"/>
    <col min="4" max="4" width="14.375" customWidth="1"/>
    <col min="5" max="5" width="12" customWidth="1"/>
    <col min="6" max="6" width="19.375" customWidth="1"/>
    <col min="7" max="7" width="18.625" customWidth="1"/>
    <col min="8" max="8" width="15.5" customWidth="1"/>
    <col min="9" max="9" width="10.625" customWidth="1"/>
    <col min="10" max="10" width="12" customWidth="1"/>
  </cols>
  <sheetData>
    <row r="1" spans="1:10" ht="15.75" customHeight="1" x14ac:dyDescent="0.25">
      <c r="A1" s="613" t="s">
        <v>1010</v>
      </c>
      <c r="B1" s="613"/>
      <c r="C1" s="613"/>
      <c r="D1" s="613"/>
      <c r="E1" s="613"/>
      <c r="F1" s="613"/>
      <c r="G1" s="613"/>
      <c r="H1" s="613"/>
      <c r="I1" s="613"/>
      <c r="J1" s="613"/>
    </row>
    <row r="2" spans="1:10" ht="18" customHeight="1" x14ac:dyDescent="0.2">
      <c r="A2" s="574" t="s">
        <v>608</v>
      </c>
      <c r="B2" s="594" t="s">
        <v>610</v>
      </c>
      <c r="C2" s="574" t="s">
        <v>609</v>
      </c>
      <c r="D2" s="574"/>
      <c r="E2" s="574"/>
      <c r="F2" s="574"/>
      <c r="G2" s="574"/>
      <c r="H2" s="574"/>
      <c r="I2" s="574"/>
      <c r="J2" s="574"/>
    </row>
    <row r="3" spans="1:10" ht="18" customHeight="1" x14ac:dyDescent="0.2">
      <c r="A3" s="574"/>
      <c r="B3" s="615"/>
      <c r="C3" s="614" t="s">
        <v>611</v>
      </c>
      <c r="D3" s="614" t="s">
        <v>612</v>
      </c>
      <c r="E3" s="614" t="s">
        <v>613</v>
      </c>
      <c r="F3" s="614" t="s">
        <v>614</v>
      </c>
      <c r="G3" s="614" t="s">
        <v>615</v>
      </c>
      <c r="H3" s="614" t="s">
        <v>616</v>
      </c>
      <c r="I3" s="574" t="s">
        <v>617</v>
      </c>
      <c r="J3" s="574" t="s">
        <v>618</v>
      </c>
    </row>
    <row r="4" spans="1:10" ht="18" customHeight="1" x14ac:dyDescent="0.2">
      <c r="A4" s="574"/>
      <c r="B4" s="595"/>
      <c r="C4" s="614"/>
      <c r="D4" s="614"/>
      <c r="E4" s="614"/>
      <c r="F4" s="614"/>
      <c r="G4" s="614"/>
      <c r="H4" s="614"/>
      <c r="I4" s="574"/>
      <c r="J4" s="574"/>
    </row>
    <row r="5" spans="1:10" ht="18" customHeight="1" x14ac:dyDescent="0.2">
      <c r="A5" s="79" t="s">
        <v>621</v>
      </c>
      <c r="B5" s="125">
        <v>44</v>
      </c>
      <c r="C5" s="389">
        <v>1</v>
      </c>
      <c r="D5" s="169">
        <v>14</v>
      </c>
      <c r="E5" s="49" t="s">
        <v>15</v>
      </c>
      <c r="F5" s="169">
        <v>2</v>
      </c>
      <c r="G5" s="169">
        <v>17</v>
      </c>
      <c r="H5" s="169">
        <v>10</v>
      </c>
      <c r="I5" s="169">
        <v>42</v>
      </c>
      <c r="J5" s="169">
        <v>2</v>
      </c>
    </row>
    <row r="6" spans="1:10" ht="18" customHeight="1" x14ac:dyDescent="0.2">
      <c r="A6" s="79" t="s">
        <v>619</v>
      </c>
      <c r="B6" s="125">
        <v>7</v>
      </c>
      <c r="C6" s="388" t="s">
        <v>15</v>
      </c>
      <c r="D6" s="169">
        <v>1</v>
      </c>
      <c r="E6" s="49" t="s">
        <v>15</v>
      </c>
      <c r="F6" s="169">
        <v>1</v>
      </c>
      <c r="G6" s="169">
        <v>5</v>
      </c>
      <c r="H6" s="49" t="s">
        <v>15</v>
      </c>
      <c r="I6" s="169">
        <v>6</v>
      </c>
      <c r="J6" s="169">
        <v>1</v>
      </c>
    </row>
    <row r="7" spans="1:10" ht="18" customHeight="1" x14ac:dyDescent="0.2">
      <c r="A7" s="79" t="s">
        <v>1012</v>
      </c>
      <c r="B7" s="125">
        <v>4</v>
      </c>
      <c r="C7" s="388" t="s">
        <v>15</v>
      </c>
      <c r="D7" s="49" t="s">
        <v>15</v>
      </c>
      <c r="E7" s="49" t="s">
        <v>15</v>
      </c>
      <c r="F7" s="169">
        <v>3</v>
      </c>
      <c r="G7" s="169">
        <v>1</v>
      </c>
      <c r="H7" s="49" t="s">
        <v>15</v>
      </c>
      <c r="I7" s="169">
        <v>4</v>
      </c>
      <c r="J7" s="49" t="s">
        <v>15</v>
      </c>
    </row>
    <row r="8" spans="1:10" ht="18" customHeight="1" x14ac:dyDescent="0.2">
      <c r="A8" s="79" t="s">
        <v>1014</v>
      </c>
      <c r="B8" s="125">
        <v>4</v>
      </c>
      <c r="C8" s="388" t="s">
        <v>15</v>
      </c>
      <c r="D8" s="49" t="s">
        <v>15</v>
      </c>
      <c r="E8" s="49" t="s">
        <v>15</v>
      </c>
      <c r="F8" s="169">
        <v>4</v>
      </c>
      <c r="G8" s="49" t="s">
        <v>15</v>
      </c>
      <c r="H8" s="49" t="s">
        <v>15</v>
      </c>
      <c r="I8" s="169">
        <v>4</v>
      </c>
      <c r="J8" s="49" t="s">
        <v>15</v>
      </c>
    </row>
    <row r="9" spans="1:10" ht="18" customHeight="1" x14ac:dyDescent="0.2">
      <c r="A9" s="79" t="s">
        <v>620</v>
      </c>
      <c r="B9" s="125">
        <v>4</v>
      </c>
      <c r="C9" s="388" t="s">
        <v>15</v>
      </c>
      <c r="D9" s="169">
        <v>1</v>
      </c>
      <c r="E9" s="49" t="s">
        <v>15</v>
      </c>
      <c r="F9" s="49" t="s">
        <v>15</v>
      </c>
      <c r="G9" s="169">
        <v>3</v>
      </c>
      <c r="H9" s="49" t="s">
        <v>15</v>
      </c>
      <c r="I9" s="169">
        <v>4</v>
      </c>
      <c r="J9" s="49" t="s">
        <v>15</v>
      </c>
    </row>
    <row r="10" spans="1:10" ht="18" customHeight="1" x14ac:dyDescent="0.2">
      <c r="A10" s="79" t="s">
        <v>622</v>
      </c>
      <c r="B10" s="125">
        <v>2</v>
      </c>
      <c r="C10" s="388" t="s">
        <v>15</v>
      </c>
      <c r="D10" s="49" t="s">
        <v>15</v>
      </c>
      <c r="E10" s="49" t="s">
        <v>15</v>
      </c>
      <c r="F10" s="169">
        <v>2</v>
      </c>
      <c r="G10" s="49" t="s">
        <v>15</v>
      </c>
      <c r="H10" s="49" t="s">
        <v>15</v>
      </c>
      <c r="I10" s="169">
        <v>2</v>
      </c>
      <c r="J10" s="49" t="s">
        <v>15</v>
      </c>
    </row>
    <row r="11" spans="1:10" ht="18" customHeight="1" x14ac:dyDescent="0.2">
      <c r="A11" s="79" t="s">
        <v>1013</v>
      </c>
      <c r="B11" s="125">
        <v>1</v>
      </c>
      <c r="C11" s="388" t="s">
        <v>15</v>
      </c>
      <c r="D11" s="49" t="s">
        <v>15</v>
      </c>
      <c r="E11" s="49" t="s">
        <v>15</v>
      </c>
      <c r="F11" s="169">
        <v>1</v>
      </c>
      <c r="G11" s="49" t="s">
        <v>15</v>
      </c>
      <c r="H11" s="49" t="s">
        <v>15</v>
      </c>
      <c r="I11" s="169">
        <v>1</v>
      </c>
      <c r="J11" s="49" t="s">
        <v>15</v>
      </c>
    </row>
    <row r="12" spans="1:10" ht="18" customHeight="1" x14ac:dyDescent="0.2">
      <c r="A12" s="79" t="s">
        <v>1015</v>
      </c>
      <c r="B12" s="125">
        <v>1</v>
      </c>
      <c r="C12" s="388" t="s">
        <v>15</v>
      </c>
      <c r="D12" s="49" t="s">
        <v>15</v>
      </c>
      <c r="E12" s="49" t="s">
        <v>15</v>
      </c>
      <c r="F12" s="169">
        <v>1</v>
      </c>
      <c r="G12" s="49" t="s">
        <v>15</v>
      </c>
      <c r="H12" s="49" t="s">
        <v>15</v>
      </c>
      <c r="I12" s="169">
        <v>1</v>
      </c>
      <c r="J12" s="49" t="s">
        <v>15</v>
      </c>
    </row>
    <row r="13" spans="1:10" ht="18" customHeight="1" x14ac:dyDescent="0.2">
      <c r="A13" s="79" t="s">
        <v>1011</v>
      </c>
      <c r="B13" s="125">
        <v>1</v>
      </c>
      <c r="C13" s="388" t="s">
        <v>15</v>
      </c>
      <c r="D13" s="49" t="s">
        <v>15</v>
      </c>
      <c r="E13" s="49" t="s">
        <v>15</v>
      </c>
      <c r="F13" s="49" t="s">
        <v>15</v>
      </c>
      <c r="G13" s="169">
        <v>1</v>
      </c>
      <c r="H13" s="49" t="s">
        <v>15</v>
      </c>
      <c r="I13" s="49" t="s">
        <v>15</v>
      </c>
      <c r="J13" s="169">
        <v>1</v>
      </c>
    </row>
    <row r="14" spans="1:10" ht="18" customHeight="1" x14ac:dyDescent="0.2">
      <c r="A14" s="402" t="s">
        <v>42</v>
      </c>
      <c r="B14" s="403">
        <v>68</v>
      </c>
      <c r="C14" s="393">
        <v>1</v>
      </c>
      <c r="D14" s="403">
        <v>16</v>
      </c>
      <c r="E14" s="403">
        <v>0</v>
      </c>
      <c r="F14" s="403">
        <v>14</v>
      </c>
      <c r="G14" s="403">
        <v>27</v>
      </c>
      <c r="H14" s="403">
        <v>10</v>
      </c>
      <c r="I14" s="403">
        <v>64</v>
      </c>
      <c r="J14" s="403">
        <v>4</v>
      </c>
    </row>
    <row r="15" spans="1:10" ht="18" customHeight="1" x14ac:dyDescent="0.2"/>
    <row r="16" spans="1:10" ht="15" x14ac:dyDescent="0.25">
      <c r="A16" s="92" t="s">
        <v>802</v>
      </c>
      <c r="B16" s="100"/>
      <c r="C16" s="100"/>
      <c r="D16" s="100"/>
      <c r="E16" s="100"/>
      <c r="F16" s="100"/>
      <c r="G16" s="100"/>
      <c r="H16" s="100"/>
      <c r="I16" s="100"/>
      <c r="J16" s="101"/>
    </row>
    <row r="17" spans="1:10" ht="20.25" customHeight="1" x14ac:dyDescent="0.2">
      <c r="A17" s="606" t="s">
        <v>623</v>
      </c>
      <c r="B17" s="607"/>
      <c r="C17" s="607"/>
      <c r="D17" s="607"/>
      <c r="E17" s="607"/>
      <c r="F17" s="607"/>
      <c r="G17" s="607"/>
      <c r="H17" s="607"/>
      <c r="I17" s="607"/>
      <c r="J17" s="608"/>
    </row>
  </sheetData>
  <sortState ref="A5:J13">
    <sortCondition descending="1" ref="B5:B13"/>
    <sortCondition ref="A5:A13"/>
  </sortState>
  <mergeCells count="13">
    <mergeCell ref="A1:J1"/>
    <mergeCell ref="A17:J17"/>
    <mergeCell ref="A2:A4"/>
    <mergeCell ref="C2:J2"/>
    <mergeCell ref="C3:C4"/>
    <mergeCell ref="D3:D4"/>
    <mergeCell ref="E3:E4"/>
    <mergeCell ref="F3:F4"/>
    <mergeCell ref="G3:G4"/>
    <mergeCell ref="I3:I4"/>
    <mergeCell ref="J3:J4"/>
    <mergeCell ref="H3:H4"/>
    <mergeCell ref="B2:B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8"/>
  <dimension ref="A1:Q18"/>
  <sheetViews>
    <sheetView showGridLines="0" workbookViewId="0">
      <selection activeCell="G15" sqref="G15"/>
    </sheetView>
  </sheetViews>
  <sheetFormatPr defaultRowHeight="14.25" x14ac:dyDescent="0.2"/>
  <cols>
    <col min="1" max="1" width="16.625" customWidth="1"/>
    <col min="2" max="2" width="12.25" customWidth="1"/>
    <col min="3" max="4" width="16.625" customWidth="1"/>
    <col min="5" max="5" width="12.875" customWidth="1"/>
    <col min="6" max="6" width="12.5" customWidth="1"/>
    <col min="7" max="8" width="16.625" customWidth="1"/>
    <col min="9" max="9" width="12.625" customWidth="1"/>
    <col min="10" max="10" width="6" customWidth="1"/>
    <col min="11" max="11" width="16.625" customWidth="1"/>
    <col min="12" max="12" width="12.75" customWidth="1"/>
    <col min="13" max="14" width="16.625" customWidth="1"/>
    <col min="15" max="15" width="12.75" customWidth="1"/>
    <col min="16" max="17" width="16.625" customWidth="1"/>
  </cols>
  <sheetData>
    <row r="1" spans="1:17" ht="36.75" customHeight="1" x14ac:dyDescent="0.2">
      <c r="A1" s="588" t="s">
        <v>1016</v>
      </c>
      <c r="B1" s="588"/>
      <c r="C1" s="588"/>
      <c r="D1" s="588"/>
      <c r="E1" s="588"/>
      <c r="F1" s="588"/>
      <c r="G1" s="588"/>
      <c r="H1" s="588"/>
      <c r="I1" s="588"/>
      <c r="K1" s="571" t="s">
        <v>1017</v>
      </c>
      <c r="L1" s="571"/>
      <c r="M1" s="571"/>
      <c r="N1" s="571"/>
      <c r="O1" s="571"/>
      <c r="P1" s="571"/>
      <c r="Q1" s="571"/>
    </row>
    <row r="2" spans="1:17" ht="18" customHeight="1" x14ac:dyDescent="0.2">
      <c r="A2" s="574" t="s">
        <v>296</v>
      </c>
      <c r="B2" s="574" t="s">
        <v>935</v>
      </c>
      <c r="C2" s="574"/>
      <c r="D2" s="574"/>
      <c r="E2" s="574"/>
      <c r="F2" s="574" t="s">
        <v>936</v>
      </c>
      <c r="G2" s="574"/>
      <c r="H2" s="574"/>
      <c r="I2" s="574"/>
      <c r="J2" s="80"/>
      <c r="K2" s="574" t="s">
        <v>296</v>
      </c>
      <c r="L2" s="574" t="s">
        <v>935</v>
      </c>
      <c r="M2" s="574"/>
      <c r="N2" s="574"/>
      <c r="O2" s="574" t="s">
        <v>936</v>
      </c>
      <c r="P2" s="574"/>
      <c r="Q2" s="574"/>
    </row>
    <row r="3" spans="1:17" ht="18" customHeight="1" x14ac:dyDescent="0.2">
      <c r="A3" s="574"/>
      <c r="B3" s="574" t="s">
        <v>37</v>
      </c>
      <c r="C3" s="574" t="s">
        <v>624</v>
      </c>
      <c r="D3" s="574"/>
      <c r="E3" s="574"/>
      <c r="F3" s="574" t="s">
        <v>37</v>
      </c>
      <c r="G3" s="574" t="s">
        <v>624</v>
      </c>
      <c r="H3" s="574"/>
      <c r="I3" s="574"/>
      <c r="J3" s="80"/>
      <c r="K3" s="574"/>
      <c r="L3" s="574" t="s">
        <v>37</v>
      </c>
      <c r="M3" s="574" t="s">
        <v>624</v>
      </c>
      <c r="N3" s="574"/>
      <c r="O3" s="574" t="s">
        <v>37</v>
      </c>
      <c r="P3" s="574" t="s">
        <v>624</v>
      </c>
      <c r="Q3" s="574"/>
    </row>
    <row r="4" spans="1:17" ht="18" customHeight="1" x14ac:dyDescent="0.2">
      <c r="A4" s="574"/>
      <c r="B4" s="574"/>
      <c r="C4" s="395" t="s">
        <v>625</v>
      </c>
      <c r="D4" s="395" t="s">
        <v>626</v>
      </c>
      <c r="E4" s="395" t="s">
        <v>627</v>
      </c>
      <c r="F4" s="574"/>
      <c r="G4" s="395" t="s">
        <v>625</v>
      </c>
      <c r="H4" s="395" t="s">
        <v>626</v>
      </c>
      <c r="I4" s="395" t="s">
        <v>627</v>
      </c>
      <c r="J4" s="80"/>
      <c r="K4" s="574"/>
      <c r="L4" s="574"/>
      <c r="M4" s="395" t="s">
        <v>625</v>
      </c>
      <c r="N4" s="395" t="s">
        <v>626</v>
      </c>
      <c r="O4" s="574"/>
      <c r="P4" s="395" t="s">
        <v>625</v>
      </c>
      <c r="Q4" s="395" t="s">
        <v>626</v>
      </c>
    </row>
    <row r="5" spans="1:17" ht="18" customHeight="1" x14ac:dyDescent="0.2">
      <c r="A5" s="397" t="s">
        <v>291</v>
      </c>
      <c r="B5" s="406">
        <v>793</v>
      </c>
      <c r="C5" s="400">
        <v>685</v>
      </c>
      <c r="D5" s="400">
        <v>108</v>
      </c>
      <c r="E5" s="401" t="s">
        <v>15</v>
      </c>
      <c r="F5" s="26">
        <v>1566</v>
      </c>
      <c r="G5" s="9">
        <v>1450</v>
      </c>
      <c r="H5" s="400">
        <v>116</v>
      </c>
      <c r="I5" s="401" t="s">
        <v>15</v>
      </c>
      <c r="J5" s="80"/>
      <c r="K5" s="397" t="s">
        <v>291</v>
      </c>
      <c r="L5" s="26">
        <v>80246</v>
      </c>
      <c r="M5" s="9">
        <v>80227</v>
      </c>
      <c r="N5" s="400">
        <v>19</v>
      </c>
      <c r="O5" s="26">
        <v>161397</v>
      </c>
      <c r="P5" s="9">
        <v>161343</v>
      </c>
      <c r="Q5" s="400">
        <v>54</v>
      </c>
    </row>
    <row r="6" spans="1:17" ht="18" customHeight="1" x14ac:dyDescent="0.2">
      <c r="A6" s="397" t="s">
        <v>292</v>
      </c>
      <c r="B6" s="407">
        <v>1227</v>
      </c>
      <c r="C6" s="400">
        <v>951</v>
      </c>
      <c r="D6" s="400">
        <v>276</v>
      </c>
      <c r="E6" s="401" t="s">
        <v>15</v>
      </c>
      <c r="F6" s="26">
        <v>2472</v>
      </c>
      <c r="G6" s="9">
        <v>2306</v>
      </c>
      <c r="H6" s="400">
        <v>166</v>
      </c>
      <c r="I6" s="401" t="s">
        <v>15</v>
      </c>
      <c r="J6" s="80"/>
      <c r="K6" s="397" t="s">
        <v>292</v>
      </c>
      <c r="L6" s="26">
        <v>111402</v>
      </c>
      <c r="M6" s="9">
        <v>111370</v>
      </c>
      <c r="N6" s="400">
        <v>32</v>
      </c>
      <c r="O6" s="26">
        <v>168604</v>
      </c>
      <c r="P6" s="9">
        <v>168560</v>
      </c>
      <c r="Q6" s="400">
        <v>44</v>
      </c>
    </row>
    <row r="7" spans="1:17" ht="18" customHeight="1" x14ac:dyDescent="0.2">
      <c r="A7" s="397" t="s">
        <v>293</v>
      </c>
      <c r="B7" s="407">
        <v>1258</v>
      </c>
      <c r="C7" s="9">
        <v>1016</v>
      </c>
      <c r="D7" s="400">
        <v>242</v>
      </c>
      <c r="E7" s="401" t="s">
        <v>15</v>
      </c>
      <c r="F7" s="26">
        <v>2270</v>
      </c>
      <c r="G7" s="9">
        <v>2102</v>
      </c>
      <c r="H7" s="400">
        <v>168</v>
      </c>
      <c r="I7" s="401" t="s">
        <v>15</v>
      </c>
      <c r="J7" s="80"/>
      <c r="K7" s="397" t="s">
        <v>293</v>
      </c>
      <c r="L7" s="26">
        <v>142932</v>
      </c>
      <c r="M7" s="9">
        <v>142897</v>
      </c>
      <c r="N7" s="400">
        <v>35</v>
      </c>
      <c r="O7" s="26">
        <v>189259</v>
      </c>
      <c r="P7" s="9">
        <v>189206</v>
      </c>
      <c r="Q7" s="400">
        <v>53</v>
      </c>
    </row>
    <row r="8" spans="1:17" ht="18" customHeight="1" x14ac:dyDescent="0.2">
      <c r="A8" s="397" t="s">
        <v>628</v>
      </c>
      <c r="B8" s="407">
        <v>1155</v>
      </c>
      <c r="C8" s="9">
        <v>1050</v>
      </c>
      <c r="D8" s="400">
        <v>105</v>
      </c>
      <c r="E8" s="401" t="s">
        <v>15</v>
      </c>
      <c r="F8" s="26">
        <v>1859</v>
      </c>
      <c r="G8" s="9">
        <v>1716</v>
      </c>
      <c r="H8" s="400">
        <v>143</v>
      </c>
      <c r="I8" s="401" t="s">
        <v>15</v>
      </c>
      <c r="J8" s="80"/>
      <c r="K8" s="397" t="s">
        <v>628</v>
      </c>
      <c r="L8" s="26">
        <v>139696</v>
      </c>
      <c r="M8" s="9">
        <v>139660</v>
      </c>
      <c r="N8" s="400">
        <v>36</v>
      </c>
      <c r="O8" s="26">
        <v>165164</v>
      </c>
      <c r="P8" s="9">
        <v>165109</v>
      </c>
      <c r="Q8" s="400">
        <v>55</v>
      </c>
    </row>
    <row r="9" spans="1:17" ht="18" customHeight="1" x14ac:dyDescent="0.2">
      <c r="A9" s="397" t="s">
        <v>294</v>
      </c>
      <c r="B9" s="407">
        <v>1765</v>
      </c>
      <c r="C9" s="9">
        <v>1598</v>
      </c>
      <c r="D9" s="400">
        <v>167</v>
      </c>
      <c r="E9" s="401" t="s">
        <v>15</v>
      </c>
      <c r="F9" s="26">
        <v>2503</v>
      </c>
      <c r="G9" s="9">
        <v>2337</v>
      </c>
      <c r="H9" s="400">
        <v>166</v>
      </c>
      <c r="I9" s="401" t="s">
        <v>15</v>
      </c>
      <c r="J9" s="80"/>
      <c r="K9" s="397" t="s">
        <v>294</v>
      </c>
      <c r="L9" s="26">
        <v>172682</v>
      </c>
      <c r="M9" s="9">
        <v>172640</v>
      </c>
      <c r="N9" s="400">
        <v>42</v>
      </c>
      <c r="O9" s="26">
        <v>225250</v>
      </c>
      <c r="P9" s="9">
        <v>225210</v>
      </c>
      <c r="Q9" s="400">
        <v>40</v>
      </c>
    </row>
    <row r="10" spans="1:17" ht="18" customHeight="1" x14ac:dyDescent="0.2">
      <c r="A10" s="397" t="s">
        <v>295</v>
      </c>
      <c r="B10" s="407">
        <v>2610</v>
      </c>
      <c r="C10" s="9">
        <v>2378</v>
      </c>
      <c r="D10" s="400">
        <v>232</v>
      </c>
      <c r="E10" s="401" t="s">
        <v>15</v>
      </c>
      <c r="F10" s="26">
        <v>2344</v>
      </c>
      <c r="G10" s="9">
        <v>2230</v>
      </c>
      <c r="H10" s="400">
        <v>114</v>
      </c>
      <c r="I10" s="401" t="s">
        <v>15</v>
      </c>
      <c r="J10" s="80"/>
      <c r="K10" s="397" t="s">
        <v>295</v>
      </c>
      <c r="L10" s="26">
        <v>208802</v>
      </c>
      <c r="M10" s="9">
        <v>208775</v>
      </c>
      <c r="N10" s="400">
        <v>27</v>
      </c>
      <c r="O10" s="26">
        <v>219923</v>
      </c>
      <c r="P10" s="9">
        <v>219879</v>
      </c>
      <c r="Q10" s="400">
        <v>44</v>
      </c>
    </row>
    <row r="11" spans="1:17" ht="18" customHeight="1" x14ac:dyDescent="0.2">
      <c r="A11" s="397" t="s">
        <v>977</v>
      </c>
      <c r="B11" s="407">
        <v>2561</v>
      </c>
      <c r="C11" s="9">
        <v>2382</v>
      </c>
      <c r="D11" s="400">
        <v>179</v>
      </c>
      <c r="E11" s="401" t="s">
        <v>15</v>
      </c>
      <c r="F11" s="26">
        <v>2191</v>
      </c>
      <c r="G11" s="9">
        <v>2057</v>
      </c>
      <c r="H11" s="400">
        <v>134</v>
      </c>
      <c r="I11" s="401" t="s">
        <v>15</v>
      </c>
      <c r="J11" s="80"/>
      <c r="K11" s="397" t="s">
        <v>977</v>
      </c>
      <c r="L11" s="26">
        <v>167700</v>
      </c>
      <c r="M11" s="9">
        <v>167671</v>
      </c>
      <c r="N11" s="400">
        <v>29</v>
      </c>
      <c r="O11" s="26">
        <v>196128</v>
      </c>
      <c r="P11" s="9">
        <v>196066</v>
      </c>
      <c r="Q11" s="400">
        <v>62</v>
      </c>
    </row>
    <row r="12" spans="1:17" ht="18" customHeight="1" x14ac:dyDescent="0.2">
      <c r="A12" s="397" t="s">
        <v>978</v>
      </c>
      <c r="B12" s="407">
        <v>2326</v>
      </c>
      <c r="C12" s="9">
        <v>2116</v>
      </c>
      <c r="D12" s="400">
        <v>210</v>
      </c>
      <c r="E12" s="401" t="s">
        <v>15</v>
      </c>
      <c r="F12" s="26">
        <v>2141</v>
      </c>
      <c r="G12" s="9">
        <v>1929</v>
      </c>
      <c r="H12" s="400">
        <v>212</v>
      </c>
      <c r="I12" s="401" t="s">
        <v>15</v>
      </c>
      <c r="K12" s="397" t="s">
        <v>978</v>
      </c>
      <c r="L12" s="26">
        <v>178250</v>
      </c>
      <c r="M12" s="9">
        <v>178225</v>
      </c>
      <c r="N12" s="400">
        <v>25</v>
      </c>
      <c r="O12" s="26">
        <v>213410</v>
      </c>
      <c r="P12" s="9">
        <v>213353</v>
      </c>
      <c r="Q12" s="400">
        <v>57</v>
      </c>
    </row>
    <row r="13" spans="1:17" ht="18" customHeight="1" x14ac:dyDescent="0.2">
      <c r="A13" s="397" t="s">
        <v>979</v>
      </c>
      <c r="B13" s="407">
        <v>2385</v>
      </c>
      <c r="C13" s="9">
        <v>2172</v>
      </c>
      <c r="D13" s="400">
        <v>213</v>
      </c>
      <c r="E13" s="401" t="s">
        <v>15</v>
      </c>
      <c r="F13" s="26">
        <v>2044</v>
      </c>
      <c r="G13" s="9">
        <v>1854</v>
      </c>
      <c r="H13" s="400">
        <v>190</v>
      </c>
      <c r="I13" s="401" t="s">
        <v>15</v>
      </c>
      <c r="K13" s="397" t="s">
        <v>979</v>
      </c>
      <c r="L13" s="26">
        <v>177198</v>
      </c>
      <c r="M13" s="9">
        <v>177154</v>
      </c>
      <c r="N13" s="400">
        <v>44</v>
      </c>
      <c r="O13" s="26">
        <v>189437</v>
      </c>
      <c r="P13" s="9">
        <v>189368</v>
      </c>
      <c r="Q13" s="400">
        <v>69</v>
      </c>
    </row>
    <row r="14" spans="1:17" ht="18" customHeight="1" x14ac:dyDescent="0.2">
      <c r="A14" s="397" t="s">
        <v>980</v>
      </c>
      <c r="B14" s="407">
        <v>2232</v>
      </c>
      <c r="C14" s="9">
        <v>2090</v>
      </c>
      <c r="D14" s="400">
        <v>142</v>
      </c>
      <c r="E14" s="401" t="s">
        <v>15</v>
      </c>
      <c r="F14" s="26">
        <v>1994</v>
      </c>
      <c r="G14" s="9">
        <v>1752</v>
      </c>
      <c r="H14" s="400">
        <v>242</v>
      </c>
      <c r="I14" s="401" t="s">
        <v>15</v>
      </c>
      <c r="K14" s="397" t="s">
        <v>980</v>
      </c>
      <c r="L14" s="26">
        <v>181258</v>
      </c>
      <c r="M14" s="9">
        <v>181219</v>
      </c>
      <c r="N14" s="400">
        <v>39</v>
      </c>
      <c r="O14" s="26">
        <v>203885</v>
      </c>
      <c r="P14" s="9">
        <v>203829</v>
      </c>
      <c r="Q14" s="400">
        <v>56</v>
      </c>
    </row>
    <row r="15" spans="1:17" ht="18" customHeight="1" x14ac:dyDescent="0.2">
      <c r="A15" s="397" t="s">
        <v>981</v>
      </c>
      <c r="B15" s="407">
        <v>2269</v>
      </c>
      <c r="C15" s="9">
        <v>2042</v>
      </c>
      <c r="D15" s="400">
        <v>227</v>
      </c>
      <c r="E15" s="401" t="s">
        <v>15</v>
      </c>
      <c r="F15" s="26">
        <v>1863</v>
      </c>
      <c r="G15" s="9">
        <v>1757</v>
      </c>
      <c r="H15" s="400">
        <v>106</v>
      </c>
      <c r="I15" s="401" t="s">
        <v>15</v>
      </c>
      <c r="K15" s="397" t="s">
        <v>981</v>
      </c>
      <c r="L15" s="26">
        <v>176960</v>
      </c>
      <c r="M15" s="9">
        <v>176922</v>
      </c>
      <c r="N15" s="400">
        <v>38</v>
      </c>
      <c r="O15" s="26">
        <v>202832</v>
      </c>
      <c r="P15" s="9">
        <v>202758</v>
      </c>
      <c r="Q15" s="400">
        <v>74</v>
      </c>
    </row>
    <row r="16" spans="1:17" ht="18" customHeight="1" x14ac:dyDescent="0.2">
      <c r="A16" s="397" t="s">
        <v>982</v>
      </c>
      <c r="B16" s="418">
        <v>1748</v>
      </c>
      <c r="C16" s="383">
        <v>1647</v>
      </c>
      <c r="D16" s="389">
        <v>101</v>
      </c>
      <c r="E16" s="388" t="s">
        <v>15</v>
      </c>
      <c r="F16" s="26">
        <v>989</v>
      </c>
      <c r="G16" s="9">
        <v>954</v>
      </c>
      <c r="H16" s="400">
        <v>35</v>
      </c>
      <c r="I16" s="401" t="s">
        <v>15</v>
      </c>
      <c r="K16" s="397" t="s">
        <v>982</v>
      </c>
      <c r="L16" s="26">
        <v>155589</v>
      </c>
      <c r="M16" s="9">
        <v>155537</v>
      </c>
      <c r="N16" s="400">
        <v>52</v>
      </c>
      <c r="O16" s="26">
        <v>170378</v>
      </c>
      <c r="P16" s="9">
        <v>170313</v>
      </c>
      <c r="Q16" s="400">
        <v>65</v>
      </c>
    </row>
    <row r="17" spans="1:17" ht="18" customHeight="1" x14ac:dyDescent="0.2">
      <c r="A17" s="257" t="s">
        <v>42</v>
      </c>
      <c r="B17" s="405">
        <v>22329</v>
      </c>
      <c r="C17" s="405">
        <v>20127</v>
      </c>
      <c r="D17" s="418">
        <v>2202</v>
      </c>
      <c r="E17" s="48">
        <v>0</v>
      </c>
      <c r="F17" s="418">
        <v>24236</v>
      </c>
      <c r="G17" s="418">
        <v>22444</v>
      </c>
      <c r="H17" s="418">
        <v>1792</v>
      </c>
      <c r="I17" s="48">
        <v>0</v>
      </c>
      <c r="K17" s="398" t="s">
        <v>42</v>
      </c>
      <c r="L17" s="26">
        <v>1892715</v>
      </c>
      <c r="M17" s="26">
        <v>1892297</v>
      </c>
      <c r="N17" s="404">
        <v>418</v>
      </c>
      <c r="O17" s="26">
        <v>2305667</v>
      </c>
      <c r="P17" s="26">
        <v>2304994</v>
      </c>
      <c r="Q17" s="404">
        <v>673</v>
      </c>
    </row>
    <row r="18" spans="1:17" x14ac:dyDescent="0.2">
      <c r="D18" s="462"/>
    </row>
  </sheetData>
  <mergeCells count="16">
    <mergeCell ref="A1:I1"/>
    <mergeCell ref="A2:A4"/>
    <mergeCell ref="B2:E2"/>
    <mergeCell ref="F2:I2"/>
    <mergeCell ref="B3:B4"/>
    <mergeCell ref="C3:E3"/>
    <mergeCell ref="F3:F4"/>
    <mergeCell ref="G3:I3"/>
    <mergeCell ref="K1:Q1"/>
    <mergeCell ref="K2:K4"/>
    <mergeCell ref="L2:N2"/>
    <mergeCell ref="O2:Q2"/>
    <mergeCell ref="L3:L4"/>
    <mergeCell ref="M3:N3"/>
    <mergeCell ref="O3:O4"/>
    <mergeCell ref="P3:Q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9"/>
  <dimension ref="A1:F32"/>
  <sheetViews>
    <sheetView showGridLines="0" workbookViewId="0">
      <selection sqref="A1:F1"/>
    </sheetView>
  </sheetViews>
  <sheetFormatPr defaultRowHeight="14.25" x14ac:dyDescent="0.2"/>
  <cols>
    <col min="1" max="1" width="35.5" customWidth="1"/>
    <col min="2" max="2" width="16.625" customWidth="1"/>
    <col min="3" max="3" width="13.75" customWidth="1"/>
    <col min="4" max="4" width="14.875" customWidth="1"/>
    <col min="5" max="5" width="15.875" customWidth="1"/>
    <col min="6" max="6" width="14.5" customWidth="1"/>
  </cols>
  <sheetData>
    <row r="1" spans="1:6" ht="49.5" customHeight="1" x14ac:dyDescent="0.2">
      <c r="A1" s="571" t="s">
        <v>1018</v>
      </c>
      <c r="B1" s="571"/>
      <c r="C1" s="571"/>
      <c r="D1" s="571"/>
      <c r="E1" s="571"/>
      <c r="F1" s="571"/>
    </row>
    <row r="2" spans="1:6" ht="18" customHeight="1" x14ac:dyDescent="0.2">
      <c r="A2" s="574" t="s">
        <v>102</v>
      </c>
      <c r="B2" s="574" t="s">
        <v>37</v>
      </c>
      <c r="C2" s="574" t="s">
        <v>629</v>
      </c>
      <c r="D2" s="574"/>
      <c r="E2" s="574" t="s">
        <v>630</v>
      </c>
      <c r="F2" s="574"/>
    </row>
    <row r="3" spans="1:6" ht="18" customHeight="1" x14ac:dyDescent="0.2">
      <c r="A3" s="574"/>
      <c r="B3" s="574"/>
      <c r="C3" s="4" t="s">
        <v>631</v>
      </c>
      <c r="D3" s="4" t="s">
        <v>632</v>
      </c>
      <c r="E3" s="4" t="s">
        <v>633</v>
      </c>
      <c r="F3" s="4" t="s">
        <v>634</v>
      </c>
    </row>
    <row r="4" spans="1:6" ht="18" customHeight="1" x14ac:dyDescent="0.2">
      <c r="A4" s="12" t="s">
        <v>369</v>
      </c>
      <c r="B4" s="5">
        <v>137</v>
      </c>
      <c r="C4" s="49" t="s">
        <v>15</v>
      </c>
      <c r="D4" s="169">
        <v>137</v>
      </c>
      <c r="E4" s="49" t="s">
        <v>15</v>
      </c>
      <c r="F4" s="49" t="s">
        <v>15</v>
      </c>
    </row>
    <row r="5" spans="1:6" ht="18" customHeight="1" x14ac:dyDescent="0.2">
      <c r="A5" s="12" t="s">
        <v>68</v>
      </c>
      <c r="B5" s="5">
        <v>82</v>
      </c>
      <c r="C5" s="49" t="s">
        <v>15</v>
      </c>
      <c r="D5" s="169">
        <v>82</v>
      </c>
      <c r="E5" s="49" t="s">
        <v>15</v>
      </c>
      <c r="F5" s="49" t="s">
        <v>15</v>
      </c>
    </row>
    <row r="6" spans="1:6" ht="18" customHeight="1" x14ac:dyDescent="0.2">
      <c r="A6" s="12" t="s">
        <v>1020</v>
      </c>
      <c r="B6" s="5">
        <v>75</v>
      </c>
      <c r="C6" s="49" t="s">
        <v>15</v>
      </c>
      <c r="D6" s="169">
        <v>75</v>
      </c>
      <c r="E6" s="49" t="s">
        <v>15</v>
      </c>
      <c r="F6" s="49" t="s">
        <v>15</v>
      </c>
    </row>
    <row r="7" spans="1:6" ht="18" customHeight="1" x14ac:dyDescent="0.2">
      <c r="A7" s="12" t="s">
        <v>396</v>
      </c>
      <c r="B7" s="5">
        <v>54</v>
      </c>
      <c r="C7" s="49" t="s">
        <v>15</v>
      </c>
      <c r="D7" s="169">
        <v>54</v>
      </c>
      <c r="E7" s="49" t="s">
        <v>15</v>
      </c>
      <c r="F7" s="49" t="s">
        <v>15</v>
      </c>
    </row>
    <row r="8" spans="1:6" ht="18" customHeight="1" x14ac:dyDescent="0.2">
      <c r="A8" s="12" t="s">
        <v>1021</v>
      </c>
      <c r="B8" s="5">
        <v>43</v>
      </c>
      <c r="C8" s="49" t="s">
        <v>15</v>
      </c>
      <c r="D8" s="169">
        <v>43</v>
      </c>
      <c r="E8" s="49" t="s">
        <v>15</v>
      </c>
      <c r="F8" s="49" t="s">
        <v>15</v>
      </c>
    </row>
    <row r="9" spans="1:6" ht="18" customHeight="1" x14ac:dyDescent="0.2">
      <c r="A9" s="12" t="s">
        <v>75</v>
      </c>
      <c r="B9" s="5">
        <v>33</v>
      </c>
      <c r="C9" s="49" t="s">
        <v>15</v>
      </c>
      <c r="D9" s="169">
        <v>33</v>
      </c>
      <c r="E9" s="49" t="s">
        <v>15</v>
      </c>
      <c r="F9" s="49" t="s">
        <v>15</v>
      </c>
    </row>
    <row r="10" spans="1:6" ht="18" customHeight="1" x14ac:dyDescent="0.2">
      <c r="A10" s="12" t="s">
        <v>374</v>
      </c>
      <c r="B10" s="5">
        <v>33</v>
      </c>
      <c r="C10" s="169">
        <v>1</v>
      </c>
      <c r="D10" s="169">
        <v>32</v>
      </c>
      <c r="E10" s="49" t="s">
        <v>15</v>
      </c>
      <c r="F10" s="49" t="s">
        <v>15</v>
      </c>
    </row>
    <row r="11" spans="1:6" ht="18" customHeight="1" x14ac:dyDescent="0.2">
      <c r="A11" s="12" t="s">
        <v>74</v>
      </c>
      <c r="B11" s="5">
        <v>32</v>
      </c>
      <c r="C11" s="49" t="s">
        <v>15</v>
      </c>
      <c r="D11" s="169">
        <v>32</v>
      </c>
      <c r="E11" s="49" t="s">
        <v>15</v>
      </c>
      <c r="F11" s="49" t="s">
        <v>15</v>
      </c>
    </row>
    <row r="12" spans="1:6" ht="18" customHeight="1" x14ac:dyDescent="0.2">
      <c r="A12" s="12" t="s">
        <v>214</v>
      </c>
      <c r="B12" s="5">
        <v>21</v>
      </c>
      <c r="C12" s="49" t="s">
        <v>15</v>
      </c>
      <c r="D12" s="169">
        <v>21</v>
      </c>
      <c r="E12" s="49" t="s">
        <v>15</v>
      </c>
      <c r="F12" s="49" t="s">
        <v>15</v>
      </c>
    </row>
    <row r="13" spans="1:6" ht="18" customHeight="1" x14ac:dyDescent="0.2">
      <c r="A13" s="12" t="s">
        <v>1019</v>
      </c>
      <c r="B13" s="5">
        <v>19</v>
      </c>
      <c r="C13" s="49" t="s">
        <v>15</v>
      </c>
      <c r="D13" s="169">
        <v>19</v>
      </c>
      <c r="E13" s="49" t="s">
        <v>15</v>
      </c>
      <c r="F13" s="49" t="s">
        <v>15</v>
      </c>
    </row>
    <row r="14" spans="1:6" ht="18" customHeight="1" x14ac:dyDescent="0.2">
      <c r="A14" s="12" t="s">
        <v>69</v>
      </c>
      <c r="B14" s="5">
        <v>18</v>
      </c>
      <c r="C14" s="49" t="s">
        <v>15</v>
      </c>
      <c r="D14" s="169">
        <v>18</v>
      </c>
      <c r="E14" s="49" t="s">
        <v>15</v>
      </c>
      <c r="F14" s="49" t="s">
        <v>15</v>
      </c>
    </row>
    <row r="15" spans="1:6" ht="18" customHeight="1" x14ac:dyDescent="0.2">
      <c r="A15" s="12" t="s">
        <v>77</v>
      </c>
      <c r="B15" s="5">
        <v>10</v>
      </c>
      <c r="C15" s="49" t="s">
        <v>15</v>
      </c>
      <c r="D15" s="169">
        <v>10</v>
      </c>
      <c r="E15" s="49" t="s">
        <v>15</v>
      </c>
      <c r="F15" s="49" t="s">
        <v>15</v>
      </c>
    </row>
    <row r="16" spans="1:6" ht="18" customHeight="1" x14ac:dyDescent="0.2">
      <c r="A16" s="12" t="s">
        <v>62</v>
      </c>
      <c r="B16" s="5">
        <v>10</v>
      </c>
      <c r="C16" s="169">
        <v>1</v>
      </c>
      <c r="D16" s="169">
        <v>9</v>
      </c>
      <c r="E16" s="49" t="s">
        <v>15</v>
      </c>
      <c r="F16" s="49" t="s">
        <v>15</v>
      </c>
    </row>
    <row r="17" spans="1:6" ht="18" customHeight="1" x14ac:dyDescent="0.2">
      <c r="A17" s="12" t="s">
        <v>73</v>
      </c>
      <c r="B17" s="5">
        <v>7</v>
      </c>
      <c r="C17" s="49" t="s">
        <v>15</v>
      </c>
      <c r="D17" s="169">
        <v>7</v>
      </c>
      <c r="E17" s="49" t="s">
        <v>15</v>
      </c>
      <c r="F17" s="49" t="s">
        <v>15</v>
      </c>
    </row>
    <row r="18" spans="1:6" ht="18" customHeight="1" x14ac:dyDescent="0.2">
      <c r="A18" s="12" t="s">
        <v>388</v>
      </c>
      <c r="B18" s="5">
        <v>4</v>
      </c>
      <c r="C18" s="49" t="s">
        <v>15</v>
      </c>
      <c r="D18" s="169">
        <v>4</v>
      </c>
      <c r="E18" s="49" t="s">
        <v>15</v>
      </c>
      <c r="F18" s="49" t="s">
        <v>15</v>
      </c>
    </row>
    <row r="19" spans="1:6" ht="18" customHeight="1" x14ac:dyDescent="0.2">
      <c r="A19" s="12" t="s">
        <v>80</v>
      </c>
      <c r="B19" s="5">
        <v>4</v>
      </c>
      <c r="C19" s="49" t="s">
        <v>15</v>
      </c>
      <c r="D19" s="169">
        <v>4</v>
      </c>
      <c r="E19" s="49" t="s">
        <v>15</v>
      </c>
      <c r="F19" s="49" t="s">
        <v>15</v>
      </c>
    </row>
    <row r="20" spans="1:6" ht="18" customHeight="1" x14ac:dyDescent="0.2">
      <c r="A20" s="12" t="s">
        <v>213</v>
      </c>
      <c r="B20" s="5">
        <v>4</v>
      </c>
      <c r="C20" s="49" t="s">
        <v>15</v>
      </c>
      <c r="D20" s="169">
        <v>4</v>
      </c>
      <c r="E20" s="49" t="s">
        <v>15</v>
      </c>
      <c r="F20" s="49" t="s">
        <v>15</v>
      </c>
    </row>
    <row r="21" spans="1:6" ht="18" customHeight="1" x14ac:dyDescent="0.2">
      <c r="A21" s="12" t="s">
        <v>475</v>
      </c>
      <c r="B21" s="5">
        <v>3</v>
      </c>
      <c r="C21" s="49" t="s">
        <v>15</v>
      </c>
      <c r="D21" s="169">
        <v>3</v>
      </c>
      <c r="E21" s="49" t="s">
        <v>15</v>
      </c>
      <c r="F21" s="49" t="s">
        <v>15</v>
      </c>
    </row>
    <row r="22" spans="1:6" ht="18" customHeight="1" x14ac:dyDescent="0.2">
      <c r="A22" s="12" t="s">
        <v>245</v>
      </c>
      <c r="B22" s="5">
        <v>3</v>
      </c>
      <c r="C22" s="49" t="s">
        <v>15</v>
      </c>
      <c r="D22" s="169">
        <v>3</v>
      </c>
      <c r="E22" s="49" t="s">
        <v>15</v>
      </c>
      <c r="F22" s="49" t="s">
        <v>15</v>
      </c>
    </row>
    <row r="23" spans="1:6" ht="18" customHeight="1" x14ac:dyDescent="0.2">
      <c r="A23" s="79" t="s">
        <v>975</v>
      </c>
      <c r="B23" s="5">
        <v>2</v>
      </c>
      <c r="C23" s="169">
        <v>1</v>
      </c>
      <c r="D23" s="169">
        <v>1</v>
      </c>
      <c r="E23" s="49" t="s">
        <v>15</v>
      </c>
      <c r="F23" s="49" t="s">
        <v>15</v>
      </c>
    </row>
    <row r="24" spans="1:6" ht="18" customHeight="1" x14ac:dyDescent="0.2">
      <c r="A24" s="12" t="s">
        <v>82</v>
      </c>
      <c r="B24" s="5">
        <v>1</v>
      </c>
      <c r="C24" s="169">
        <v>1</v>
      </c>
      <c r="D24" s="49" t="s">
        <v>15</v>
      </c>
      <c r="E24" s="49" t="s">
        <v>15</v>
      </c>
      <c r="F24" s="49" t="s">
        <v>15</v>
      </c>
    </row>
    <row r="25" spans="1:6" ht="18" customHeight="1" x14ac:dyDescent="0.2">
      <c r="A25" s="12" t="s">
        <v>85</v>
      </c>
      <c r="B25" s="5">
        <v>1</v>
      </c>
      <c r="C25" s="49" t="s">
        <v>15</v>
      </c>
      <c r="D25" s="169">
        <v>1</v>
      </c>
      <c r="E25" s="49" t="s">
        <v>15</v>
      </c>
      <c r="F25" s="49" t="s">
        <v>15</v>
      </c>
    </row>
    <row r="26" spans="1:6" ht="18" customHeight="1" x14ac:dyDescent="0.2">
      <c r="A26" s="12" t="s">
        <v>371</v>
      </c>
      <c r="B26" s="5">
        <v>1</v>
      </c>
      <c r="C26" s="169">
        <v>1</v>
      </c>
      <c r="D26" s="49" t="s">
        <v>15</v>
      </c>
      <c r="E26" s="49" t="s">
        <v>15</v>
      </c>
      <c r="F26" s="49" t="s">
        <v>15</v>
      </c>
    </row>
    <row r="27" spans="1:6" ht="18" customHeight="1" x14ac:dyDescent="0.2">
      <c r="A27" s="140" t="s">
        <v>42</v>
      </c>
      <c r="B27" s="77">
        <v>597</v>
      </c>
      <c r="C27" s="77">
        <v>5</v>
      </c>
      <c r="D27" s="77">
        <v>592</v>
      </c>
      <c r="E27" s="77">
        <v>0</v>
      </c>
      <c r="F27" s="77">
        <v>0</v>
      </c>
    </row>
    <row r="29" spans="1:6" ht="15" thickBot="1" x14ac:dyDescent="0.25"/>
    <row r="30" spans="1:6" ht="15" x14ac:dyDescent="0.25">
      <c r="A30" s="105" t="s">
        <v>802</v>
      </c>
      <c r="B30" s="90"/>
      <c r="C30" s="90"/>
      <c r="D30" s="90"/>
      <c r="E30" s="90"/>
      <c r="F30" s="91"/>
    </row>
    <row r="31" spans="1:6" x14ac:dyDescent="0.2">
      <c r="A31" s="616" t="s">
        <v>635</v>
      </c>
      <c r="B31" s="617"/>
      <c r="C31" s="617"/>
      <c r="D31" s="617"/>
      <c r="E31" s="617"/>
      <c r="F31" s="618"/>
    </row>
    <row r="32" spans="1:6" ht="15" thickBot="1" x14ac:dyDescent="0.25">
      <c r="A32" s="619" t="s">
        <v>636</v>
      </c>
      <c r="B32" s="620"/>
      <c r="C32" s="620"/>
      <c r="D32" s="620"/>
      <c r="E32" s="620"/>
      <c r="F32" s="621"/>
    </row>
  </sheetData>
  <sortState ref="A4:F26">
    <sortCondition descending="1" ref="B4:B26"/>
    <sortCondition ref="A4:A26"/>
  </sortState>
  <mergeCells count="7">
    <mergeCell ref="A1:F1"/>
    <mergeCell ref="A31:F31"/>
    <mergeCell ref="A32:F32"/>
    <mergeCell ref="A2:A3"/>
    <mergeCell ref="B2:B3"/>
    <mergeCell ref="C2:D2"/>
    <mergeCell ref="E2:F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dimension ref="A1:H79"/>
  <sheetViews>
    <sheetView showGridLines="0" zoomScaleNormal="100" workbookViewId="0">
      <pane ySplit="4" topLeftCell="A31" activePane="bottomLeft" state="frozen"/>
      <selection pane="bottomLeft" sqref="A1:C1"/>
    </sheetView>
  </sheetViews>
  <sheetFormatPr defaultRowHeight="14.25" x14ac:dyDescent="0.2"/>
  <cols>
    <col min="1" max="1" width="42.625" customWidth="1"/>
    <col min="2" max="2" width="112.75" customWidth="1"/>
    <col min="3" max="3" width="21" customWidth="1"/>
  </cols>
  <sheetData>
    <row r="1" spans="1:8" ht="43.5" customHeight="1" x14ac:dyDescent="0.2">
      <c r="A1" s="523" t="s">
        <v>862</v>
      </c>
      <c r="B1" s="524"/>
      <c r="C1" s="525"/>
    </row>
    <row r="2" spans="1:8" ht="18" customHeight="1" x14ac:dyDescent="0.2">
      <c r="A2" s="823" t="s">
        <v>840</v>
      </c>
      <c r="B2" s="824"/>
      <c r="C2" s="825"/>
    </row>
    <row r="3" spans="1:8" ht="29.25" customHeight="1" x14ac:dyDescent="0.2">
      <c r="A3" s="522" t="s">
        <v>727</v>
      </c>
      <c r="B3" s="522"/>
      <c r="C3" s="522"/>
    </row>
    <row r="4" spans="1:8" ht="24.95" customHeight="1" x14ac:dyDescent="0.2">
      <c r="A4" s="82" t="s">
        <v>657</v>
      </c>
      <c r="B4" s="83" t="s">
        <v>718</v>
      </c>
      <c r="C4" s="83" t="s">
        <v>658</v>
      </c>
    </row>
    <row r="5" spans="1:8" s="164" customFormat="1" ht="24.95" customHeight="1" x14ac:dyDescent="0.2">
      <c r="A5" s="68" t="s">
        <v>667</v>
      </c>
      <c r="B5" s="69" t="s">
        <v>789</v>
      </c>
      <c r="C5" s="141" t="s">
        <v>887</v>
      </c>
    </row>
    <row r="6" spans="1:8" s="164" customFormat="1" ht="24.95" customHeight="1" x14ac:dyDescent="0.2">
      <c r="A6" s="68" t="s">
        <v>668</v>
      </c>
      <c r="B6" s="55" t="s">
        <v>645</v>
      </c>
      <c r="C6" s="141" t="s">
        <v>887</v>
      </c>
      <c r="D6" s="165"/>
      <c r="E6" s="165"/>
      <c r="F6" s="165"/>
      <c r="G6" s="165"/>
      <c r="H6" s="165"/>
    </row>
    <row r="7" spans="1:8" s="164" customFormat="1" ht="24.95" customHeight="1" x14ac:dyDescent="0.2">
      <c r="A7" s="68" t="s">
        <v>669</v>
      </c>
      <c r="B7" s="55" t="s">
        <v>665</v>
      </c>
      <c r="C7" s="141" t="s">
        <v>888</v>
      </c>
      <c r="D7" s="165"/>
      <c r="E7" s="165"/>
      <c r="F7" s="165"/>
      <c r="G7" s="165"/>
      <c r="H7" s="165"/>
    </row>
    <row r="8" spans="1:8" s="164" customFormat="1" ht="24.95" customHeight="1" x14ac:dyDescent="0.2">
      <c r="A8" s="68" t="s">
        <v>659</v>
      </c>
      <c r="B8" s="55" t="s">
        <v>728</v>
      </c>
      <c r="C8" s="141" t="s">
        <v>888</v>
      </c>
    </row>
    <row r="9" spans="1:8" s="164" customFormat="1" ht="24.95" customHeight="1" x14ac:dyDescent="0.2">
      <c r="A9" s="68" t="s">
        <v>660</v>
      </c>
      <c r="B9" s="55" t="s">
        <v>666</v>
      </c>
      <c r="C9" s="141" t="s">
        <v>888</v>
      </c>
    </row>
    <row r="10" spans="1:8" s="164" customFormat="1" ht="24.95" customHeight="1" x14ac:dyDescent="0.2">
      <c r="A10" s="68" t="s">
        <v>661</v>
      </c>
      <c r="B10" s="55" t="s">
        <v>729</v>
      </c>
      <c r="C10" s="141" t="s">
        <v>888</v>
      </c>
    </row>
    <row r="11" spans="1:8" s="164" customFormat="1" ht="24.95" customHeight="1" x14ac:dyDescent="0.2">
      <c r="A11" s="68" t="s">
        <v>662</v>
      </c>
      <c r="B11" s="55" t="s">
        <v>730</v>
      </c>
      <c r="C11" s="141" t="s">
        <v>888</v>
      </c>
    </row>
    <row r="12" spans="1:8" s="164" customFormat="1" ht="24.95" customHeight="1" x14ac:dyDescent="0.2">
      <c r="A12" s="68" t="s">
        <v>663</v>
      </c>
      <c r="B12" s="55" t="s">
        <v>732</v>
      </c>
      <c r="C12" s="141" t="s">
        <v>887</v>
      </c>
    </row>
    <row r="13" spans="1:8" s="164" customFormat="1" ht="24.95" customHeight="1" x14ac:dyDescent="0.2">
      <c r="A13" s="68" t="s">
        <v>719</v>
      </c>
      <c r="B13" s="55" t="s">
        <v>731</v>
      </c>
      <c r="C13" s="141" t="s">
        <v>887</v>
      </c>
    </row>
    <row r="14" spans="1:8" s="164" customFormat="1" ht="24.95" customHeight="1" x14ac:dyDescent="0.2">
      <c r="A14" s="68" t="s">
        <v>664</v>
      </c>
      <c r="B14" s="55" t="s">
        <v>788</v>
      </c>
      <c r="C14" s="141" t="s">
        <v>887</v>
      </c>
    </row>
    <row r="15" spans="1:8" s="164" customFormat="1" ht="24.95" customHeight="1" x14ac:dyDescent="0.2">
      <c r="A15" s="68" t="s">
        <v>670</v>
      </c>
      <c r="B15" s="55" t="s">
        <v>871</v>
      </c>
      <c r="C15" s="141" t="s">
        <v>887</v>
      </c>
    </row>
    <row r="16" spans="1:8" s="164" customFormat="1" ht="24.95" customHeight="1" x14ac:dyDescent="0.2">
      <c r="A16" s="68" t="s">
        <v>671</v>
      </c>
      <c r="B16" s="55" t="s">
        <v>787</v>
      </c>
      <c r="C16" s="141" t="s">
        <v>887</v>
      </c>
    </row>
    <row r="17" spans="1:3" s="164" customFormat="1" ht="24.95" customHeight="1" x14ac:dyDescent="0.2">
      <c r="A17" s="68" t="s">
        <v>672</v>
      </c>
      <c r="B17" s="19" t="s">
        <v>733</v>
      </c>
      <c r="C17" s="141">
        <v>2023</v>
      </c>
    </row>
    <row r="18" spans="1:3" s="164" customFormat="1" ht="24.95" customHeight="1" x14ac:dyDescent="0.2">
      <c r="A18" s="68" t="s">
        <v>673</v>
      </c>
      <c r="B18" s="19" t="s">
        <v>734</v>
      </c>
      <c r="C18" s="141" t="s">
        <v>887</v>
      </c>
    </row>
    <row r="19" spans="1:3" s="164" customFormat="1" ht="24.95" customHeight="1" x14ac:dyDescent="0.2">
      <c r="A19" s="68" t="s">
        <v>674</v>
      </c>
      <c r="B19" s="19" t="s">
        <v>735</v>
      </c>
      <c r="C19" s="141">
        <v>2023</v>
      </c>
    </row>
    <row r="20" spans="1:3" s="164" customFormat="1" ht="24.95" customHeight="1" x14ac:dyDescent="0.2">
      <c r="A20" s="68" t="s">
        <v>675</v>
      </c>
      <c r="B20" s="55" t="s">
        <v>786</v>
      </c>
      <c r="C20" s="141" t="s">
        <v>887</v>
      </c>
    </row>
    <row r="21" spans="1:3" s="164" customFormat="1" ht="24.95" customHeight="1" x14ac:dyDescent="0.2">
      <c r="A21" s="68" t="s">
        <v>676</v>
      </c>
      <c r="B21" s="55" t="s">
        <v>785</v>
      </c>
      <c r="C21" s="141" t="s">
        <v>887</v>
      </c>
    </row>
    <row r="22" spans="1:3" s="164" customFormat="1" ht="24.95" customHeight="1" x14ac:dyDescent="0.2">
      <c r="A22" s="68" t="s">
        <v>677</v>
      </c>
      <c r="B22" s="55" t="s">
        <v>736</v>
      </c>
      <c r="C22" s="141" t="s">
        <v>887</v>
      </c>
    </row>
    <row r="23" spans="1:3" s="164" customFormat="1" ht="24.95" customHeight="1" x14ac:dyDescent="0.2">
      <c r="A23" s="68" t="s">
        <v>678</v>
      </c>
      <c r="B23" s="55" t="s">
        <v>737</v>
      </c>
      <c r="C23" s="141" t="s">
        <v>887</v>
      </c>
    </row>
    <row r="24" spans="1:3" s="164" customFormat="1" ht="24.95" customHeight="1" x14ac:dyDescent="0.2">
      <c r="A24" s="68" t="s">
        <v>679</v>
      </c>
      <c r="B24" s="166" t="s">
        <v>781</v>
      </c>
      <c r="C24" s="141" t="s">
        <v>887</v>
      </c>
    </row>
    <row r="25" spans="1:3" s="164" customFormat="1" ht="24.95" customHeight="1" x14ac:dyDescent="0.2">
      <c r="A25" s="68" t="s">
        <v>680</v>
      </c>
      <c r="B25" s="55" t="s">
        <v>738</v>
      </c>
      <c r="C25" s="141" t="s">
        <v>887</v>
      </c>
    </row>
    <row r="26" spans="1:3" s="164" customFormat="1" ht="24.95" customHeight="1" x14ac:dyDescent="0.2">
      <c r="A26" s="68" t="s">
        <v>681</v>
      </c>
      <c r="B26" s="55" t="s">
        <v>739</v>
      </c>
      <c r="C26" s="141" t="s">
        <v>887</v>
      </c>
    </row>
    <row r="27" spans="1:3" s="164" customFormat="1" ht="24.95" customHeight="1" x14ac:dyDescent="0.2">
      <c r="A27" s="68" t="s">
        <v>682</v>
      </c>
      <c r="B27" s="55" t="s">
        <v>782</v>
      </c>
      <c r="C27" s="141" t="s">
        <v>887</v>
      </c>
    </row>
    <row r="28" spans="1:3" s="164" customFormat="1" ht="24.95" customHeight="1" x14ac:dyDescent="0.2">
      <c r="A28" s="68" t="s">
        <v>683</v>
      </c>
      <c r="B28" s="55" t="s">
        <v>783</v>
      </c>
      <c r="C28" s="141" t="s">
        <v>887</v>
      </c>
    </row>
    <row r="29" spans="1:3" s="164" customFormat="1" ht="24.95" customHeight="1" x14ac:dyDescent="0.2">
      <c r="A29" s="68" t="s">
        <v>684</v>
      </c>
      <c r="B29" s="166" t="s">
        <v>784</v>
      </c>
      <c r="C29" s="141" t="s">
        <v>887</v>
      </c>
    </row>
    <row r="30" spans="1:3" s="164" customFormat="1" ht="24.95" customHeight="1" x14ac:dyDescent="0.2">
      <c r="A30" s="68" t="s">
        <v>685</v>
      </c>
      <c r="B30" s="55" t="s">
        <v>740</v>
      </c>
      <c r="C30" s="141" t="s">
        <v>887</v>
      </c>
    </row>
    <row r="31" spans="1:3" s="164" customFormat="1" ht="24.95" customHeight="1" x14ac:dyDescent="0.2">
      <c r="A31" s="68" t="s">
        <v>686</v>
      </c>
      <c r="B31" s="55" t="s">
        <v>741</v>
      </c>
      <c r="C31" s="141" t="s">
        <v>887</v>
      </c>
    </row>
    <row r="32" spans="1:3" s="164" customFormat="1" ht="24.95" customHeight="1" x14ac:dyDescent="0.2">
      <c r="A32" s="68" t="s">
        <v>687</v>
      </c>
      <c r="B32" s="55" t="s">
        <v>741</v>
      </c>
      <c r="C32" s="141" t="s">
        <v>887</v>
      </c>
    </row>
    <row r="33" spans="1:3" s="164" customFormat="1" ht="24.95" customHeight="1" x14ac:dyDescent="0.2">
      <c r="A33" s="68" t="s">
        <v>872</v>
      </c>
      <c r="B33" s="55" t="s">
        <v>743</v>
      </c>
      <c r="C33" s="141" t="s">
        <v>887</v>
      </c>
    </row>
    <row r="34" spans="1:3" s="164" customFormat="1" ht="24.95" customHeight="1" x14ac:dyDescent="0.2">
      <c r="A34" s="68" t="s">
        <v>873</v>
      </c>
      <c r="B34" s="55" t="s">
        <v>742</v>
      </c>
      <c r="C34" s="141" t="s">
        <v>887</v>
      </c>
    </row>
    <row r="35" spans="1:3" s="164" customFormat="1" ht="24.95" customHeight="1" x14ac:dyDescent="0.2">
      <c r="A35" s="68" t="s">
        <v>874</v>
      </c>
      <c r="B35" s="55" t="s">
        <v>884</v>
      </c>
      <c r="C35" s="141" t="s">
        <v>887</v>
      </c>
    </row>
    <row r="36" spans="1:3" s="164" customFormat="1" ht="24.95" customHeight="1" x14ac:dyDescent="0.2">
      <c r="A36" s="68" t="s">
        <v>875</v>
      </c>
      <c r="B36" s="55" t="s">
        <v>845</v>
      </c>
      <c r="C36" s="141" t="s">
        <v>887</v>
      </c>
    </row>
    <row r="37" spans="1:3" s="164" customFormat="1" ht="24.95" customHeight="1" x14ac:dyDescent="0.2">
      <c r="A37" s="167" t="s">
        <v>876</v>
      </c>
      <c r="B37" s="55" t="s">
        <v>846</v>
      </c>
      <c r="C37" s="141" t="s">
        <v>887</v>
      </c>
    </row>
    <row r="38" spans="1:3" s="164" customFormat="1" ht="24.95" customHeight="1" x14ac:dyDescent="0.2">
      <c r="A38" s="68" t="s">
        <v>877</v>
      </c>
      <c r="B38" s="55" t="s">
        <v>744</v>
      </c>
      <c r="C38" s="141" t="s">
        <v>887</v>
      </c>
    </row>
    <row r="39" spans="1:3" s="164" customFormat="1" ht="24.95" customHeight="1" x14ac:dyDescent="0.2">
      <c r="A39" s="68" t="s">
        <v>883</v>
      </c>
      <c r="B39" s="55" t="s">
        <v>885</v>
      </c>
      <c r="C39" s="141" t="s">
        <v>887</v>
      </c>
    </row>
    <row r="40" spans="1:3" s="164" customFormat="1" ht="24.95" customHeight="1" x14ac:dyDescent="0.2">
      <c r="A40" s="68" t="s">
        <v>878</v>
      </c>
      <c r="B40" s="55" t="s">
        <v>886</v>
      </c>
      <c r="C40" s="141" t="s">
        <v>887</v>
      </c>
    </row>
    <row r="41" spans="1:3" s="164" customFormat="1" ht="24.95" customHeight="1" x14ac:dyDescent="0.2">
      <c r="A41" s="68" t="s">
        <v>879</v>
      </c>
      <c r="B41" s="55" t="s">
        <v>745</v>
      </c>
      <c r="C41" s="141">
        <v>2023</v>
      </c>
    </row>
    <row r="42" spans="1:3" s="164" customFormat="1" ht="24.95" customHeight="1" x14ac:dyDescent="0.2">
      <c r="A42" s="68" t="s">
        <v>880</v>
      </c>
      <c r="B42" s="55" t="s">
        <v>746</v>
      </c>
      <c r="C42" s="141">
        <v>2023</v>
      </c>
    </row>
    <row r="43" spans="1:3" s="164" customFormat="1" ht="24.95" customHeight="1" x14ac:dyDescent="0.2">
      <c r="A43" s="68" t="s">
        <v>881</v>
      </c>
      <c r="B43" s="55" t="s">
        <v>780</v>
      </c>
      <c r="C43" s="141">
        <v>2023</v>
      </c>
    </row>
    <row r="44" spans="1:3" s="164" customFormat="1" ht="24.95" customHeight="1" x14ac:dyDescent="0.2">
      <c r="A44" s="68" t="s">
        <v>882</v>
      </c>
      <c r="B44" s="55" t="s">
        <v>747</v>
      </c>
      <c r="C44" s="141">
        <v>2023</v>
      </c>
    </row>
    <row r="45" spans="1:3" s="164" customFormat="1" ht="24.95" customHeight="1" x14ac:dyDescent="0.2">
      <c r="A45" s="68" t="s">
        <v>689</v>
      </c>
      <c r="B45" s="55" t="s">
        <v>748</v>
      </c>
      <c r="C45" s="141" t="s">
        <v>887</v>
      </c>
    </row>
    <row r="46" spans="1:3" s="164" customFormat="1" ht="24.95" customHeight="1" x14ac:dyDescent="0.2">
      <c r="A46" s="68" t="s">
        <v>690</v>
      </c>
      <c r="B46" s="55" t="s">
        <v>779</v>
      </c>
      <c r="C46" s="141" t="s">
        <v>887</v>
      </c>
    </row>
    <row r="47" spans="1:3" s="164" customFormat="1" ht="24.95" customHeight="1" x14ac:dyDescent="0.2">
      <c r="A47" s="68" t="s">
        <v>691</v>
      </c>
      <c r="B47" s="55" t="s">
        <v>749</v>
      </c>
      <c r="C47" s="141" t="s">
        <v>887</v>
      </c>
    </row>
    <row r="48" spans="1:3" s="164" customFormat="1" ht="24.95" customHeight="1" x14ac:dyDescent="0.2">
      <c r="A48" s="68" t="s">
        <v>720</v>
      </c>
      <c r="B48" s="55" t="s">
        <v>778</v>
      </c>
      <c r="C48" s="141" t="s">
        <v>887</v>
      </c>
    </row>
    <row r="49" spans="1:3" s="164" customFormat="1" ht="24.95" customHeight="1" x14ac:dyDescent="0.2">
      <c r="A49" s="68" t="s">
        <v>692</v>
      </c>
      <c r="B49" s="55" t="s">
        <v>777</v>
      </c>
      <c r="C49" s="141" t="s">
        <v>887</v>
      </c>
    </row>
    <row r="50" spans="1:3" s="164" customFormat="1" ht="24.95" customHeight="1" x14ac:dyDescent="0.2">
      <c r="A50" s="68" t="s">
        <v>694</v>
      </c>
      <c r="B50" s="55" t="s">
        <v>750</v>
      </c>
      <c r="C50" s="141" t="s">
        <v>887</v>
      </c>
    </row>
    <row r="51" spans="1:3" s="164" customFormat="1" ht="24.95" customHeight="1" x14ac:dyDescent="0.2">
      <c r="A51" s="68" t="s">
        <v>693</v>
      </c>
      <c r="B51" s="55" t="s">
        <v>751</v>
      </c>
      <c r="C51" s="141" t="s">
        <v>887</v>
      </c>
    </row>
    <row r="52" spans="1:3" s="164" customFormat="1" ht="24.95" customHeight="1" x14ac:dyDescent="0.2">
      <c r="A52" s="68" t="s">
        <v>695</v>
      </c>
      <c r="B52" s="55" t="s">
        <v>752</v>
      </c>
      <c r="C52" s="141">
        <v>2023</v>
      </c>
    </row>
    <row r="53" spans="1:3" s="164" customFormat="1" ht="24.95" customHeight="1" x14ac:dyDescent="0.2">
      <c r="A53" s="68" t="s">
        <v>696</v>
      </c>
      <c r="B53" s="55" t="s">
        <v>753</v>
      </c>
      <c r="C53" s="141" t="s">
        <v>887</v>
      </c>
    </row>
    <row r="54" spans="1:3" s="164" customFormat="1" ht="24.95" customHeight="1" x14ac:dyDescent="0.2">
      <c r="A54" s="68" t="s">
        <v>697</v>
      </c>
      <c r="B54" s="55" t="s">
        <v>754</v>
      </c>
      <c r="C54" s="141" t="s">
        <v>887</v>
      </c>
    </row>
    <row r="55" spans="1:3" s="164" customFormat="1" ht="24.95" customHeight="1" x14ac:dyDescent="0.2">
      <c r="A55" s="68" t="s">
        <v>698</v>
      </c>
      <c r="B55" s="55" t="s">
        <v>0</v>
      </c>
      <c r="C55" s="141" t="s">
        <v>887</v>
      </c>
    </row>
    <row r="56" spans="1:3" s="164" customFormat="1" ht="24.95" customHeight="1" x14ac:dyDescent="0.2">
      <c r="A56" s="68" t="s">
        <v>699</v>
      </c>
      <c r="B56" s="55" t="s">
        <v>755</v>
      </c>
      <c r="C56" s="141" t="s">
        <v>887</v>
      </c>
    </row>
    <row r="57" spans="1:3" s="164" customFormat="1" ht="24.95" customHeight="1" x14ac:dyDescent="0.2">
      <c r="A57" s="68" t="s">
        <v>700</v>
      </c>
      <c r="B57" s="55" t="s">
        <v>756</v>
      </c>
      <c r="C57" s="141" t="s">
        <v>887</v>
      </c>
    </row>
    <row r="58" spans="1:3" s="164" customFormat="1" ht="24.95" customHeight="1" x14ac:dyDescent="0.2">
      <c r="A58" s="68" t="s">
        <v>701</v>
      </c>
      <c r="B58" s="55" t="s">
        <v>757</v>
      </c>
      <c r="C58" s="141" t="s">
        <v>887</v>
      </c>
    </row>
    <row r="59" spans="1:3" s="164" customFormat="1" ht="24.95" customHeight="1" x14ac:dyDescent="0.2">
      <c r="A59" s="68" t="s">
        <v>702</v>
      </c>
      <c r="B59" s="55" t="s">
        <v>758</v>
      </c>
      <c r="C59" s="141">
        <v>2023</v>
      </c>
    </row>
    <row r="60" spans="1:3" s="164" customFormat="1" ht="24.95" customHeight="1" x14ac:dyDescent="0.2">
      <c r="A60" s="68" t="s">
        <v>703</v>
      </c>
      <c r="B60" s="55" t="s">
        <v>759</v>
      </c>
      <c r="C60" s="141">
        <v>2023</v>
      </c>
    </row>
    <row r="61" spans="1:3" s="164" customFormat="1" ht="24.95" customHeight="1" x14ac:dyDescent="0.2">
      <c r="A61" s="68" t="s">
        <v>704</v>
      </c>
      <c r="B61" s="55" t="s">
        <v>760</v>
      </c>
      <c r="C61" s="141">
        <v>2023</v>
      </c>
    </row>
    <row r="62" spans="1:3" s="164" customFormat="1" ht="24.95" customHeight="1" x14ac:dyDescent="0.2">
      <c r="A62" s="68" t="s">
        <v>705</v>
      </c>
      <c r="B62" s="166" t="s">
        <v>776</v>
      </c>
      <c r="C62" s="141">
        <v>2023</v>
      </c>
    </row>
    <row r="63" spans="1:3" s="164" customFormat="1" ht="24.95" customHeight="1" x14ac:dyDescent="0.2">
      <c r="A63" s="68" t="s">
        <v>707</v>
      </c>
      <c r="B63" s="55" t="s">
        <v>775</v>
      </c>
      <c r="C63" s="141" t="s">
        <v>887</v>
      </c>
    </row>
    <row r="64" spans="1:3" s="164" customFormat="1" ht="24.95" customHeight="1" x14ac:dyDescent="0.2">
      <c r="A64" s="68" t="s">
        <v>721</v>
      </c>
      <c r="B64" s="55" t="s">
        <v>761</v>
      </c>
      <c r="C64" s="141" t="s">
        <v>887</v>
      </c>
    </row>
    <row r="65" spans="1:3" s="164" customFormat="1" ht="24.95" customHeight="1" x14ac:dyDescent="0.2">
      <c r="A65" s="68" t="s">
        <v>706</v>
      </c>
      <c r="B65" s="55" t="s">
        <v>762</v>
      </c>
      <c r="C65" s="141" t="s">
        <v>887</v>
      </c>
    </row>
    <row r="66" spans="1:3" s="164" customFormat="1" ht="24.95" customHeight="1" x14ac:dyDescent="0.2">
      <c r="A66" s="68" t="s">
        <v>708</v>
      </c>
      <c r="B66" s="55" t="s">
        <v>763</v>
      </c>
      <c r="C66" s="141" t="s">
        <v>887</v>
      </c>
    </row>
    <row r="67" spans="1:3" s="164" customFormat="1" ht="24.95" customHeight="1" x14ac:dyDescent="0.2">
      <c r="A67" s="68" t="s">
        <v>709</v>
      </c>
      <c r="B67" s="55" t="s">
        <v>764</v>
      </c>
      <c r="C67" s="141" t="s">
        <v>887</v>
      </c>
    </row>
    <row r="68" spans="1:3" s="164" customFormat="1" ht="24.95" customHeight="1" x14ac:dyDescent="0.2">
      <c r="A68" s="68" t="s">
        <v>710</v>
      </c>
      <c r="B68" s="55" t="s">
        <v>765</v>
      </c>
      <c r="C68" s="141" t="s">
        <v>887</v>
      </c>
    </row>
    <row r="69" spans="1:3" s="164" customFormat="1" ht="24.95" customHeight="1" x14ac:dyDescent="0.2">
      <c r="A69" s="68" t="s">
        <v>711</v>
      </c>
      <c r="B69" s="55" t="s">
        <v>766</v>
      </c>
      <c r="C69" s="141" t="s">
        <v>887</v>
      </c>
    </row>
    <row r="70" spans="1:3" s="164" customFormat="1" ht="24.95" customHeight="1" x14ac:dyDescent="0.2">
      <c r="A70" s="68" t="s">
        <v>712</v>
      </c>
      <c r="B70" s="55" t="s">
        <v>767</v>
      </c>
      <c r="C70" s="141" t="s">
        <v>887</v>
      </c>
    </row>
    <row r="71" spans="1:3" s="164" customFormat="1" ht="24.95" customHeight="1" x14ac:dyDescent="0.2">
      <c r="A71" s="68" t="s">
        <v>722</v>
      </c>
      <c r="B71" s="55" t="s">
        <v>768</v>
      </c>
      <c r="C71" s="141" t="s">
        <v>887</v>
      </c>
    </row>
    <row r="72" spans="1:3" s="164" customFormat="1" ht="24.95" customHeight="1" x14ac:dyDescent="0.2">
      <c r="A72" s="68" t="s">
        <v>714</v>
      </c>
      <c r="B72" s="55" t="s">
        <v>773</v>
      </c>
      <c r="C72" s="141" t="s">
        <v>887</v>
      </c>
    </row>
    <row r="73" spans="1:3" s="164" customFormat="1" ht="24.95" customHeight="1" x14ac:dyDescent="0.2">
      <c r="A73" s="68" t="s">
        <v>713</v>
      </c>
      <c r="B73" s="55" t="s">
        <v>774</v>
      </c>
      <c r="C73" s="141" t="s">
        <v>887</v>
      </c>
    </row>
    <row r="74" spans="1:3" s="164" customFormat="1" ht="24.95" customHeight="1" x14ac:dyDescent="0.2">
      <c r="A74" s="68" t="s">
        <v>723</v>
      </c>
      <c r="B74" s="55" t="s">
        <v>769</v>
      </c>
      <c r="C74" s="141" t="s">
        <v>887</v>
      </c>
    </row>
    <row r="75" spans="1:3" s="164" customFormat="1" ht="24.95" customHeight="1" x14ac:dyDescent="0.2">
      <c r="A75" s="68" t="s">
        <v>715</v>
      </c>
      <c r="B75" s="55" t="s">
        <v>770</v>
      </c>
      <c r="C75" s="141" t="s">
        <v>887</v>
      </c>
    </row>
    <row r="76" spans="1:3" s="164" customFormat="1" ht="24.95" customHeight="1" x14ac:dyDescent="0.2">
      <c r="A76" s="68" t="s">
        <v>724</v>
      </c>
      <c r="B76" s="19" t="s">
        <v>771</v>
      </c>
      <c r="C76" s="141" t="s">
        <v>887</v>
      </c>
    </row>
    <row r="77" spans="1:3" s="164" customFormat="1" ht="24.95" customHeight="1" x14ac:dyDescent="0.2">
      <c r="A77" s="68" t="s">
        <v>716</v>
      </c>
      <c r="B77" s="55" t="s">
        <v>793</v>
      </c>
      <c r="C77" s="141" t="s">
        <v>887</v>
      </c>
    </row>
    <row r="78" spans="1:3" s="164" customFormat="1" ht="24.95" customHeight="1" x14ac:dyDescent="0.2">
      <c r="A78" s="68" t="s">
        <v>717</v>
      </c>
      <c r="B78" s="139" t="s">
        <v>772</v>
      </c>
      <c r="C78" s="141" t="s">
        <v>887</v>
      </c>
    </row>
    <row r="79" spans="1:3" ht="14.25" customHeight="1" x14ac:dyDescent="0.2">
      <c r="B79" s="61"/>
      <c r="C79" s="61"/>
    </row>
  </sheetData>
  <mergeCells count="3">
    <mergeCell ref="A3:C3"/>
    <mergeCell ref="A1:C1"/>
    <mergeCell ref="A2:C2"/>
  </mergeCells>
  <hyperlinks>
    <hyperlink ref="A5" location="LM_1_TOKY!A1" display="LM_1_TOKY"/>
    <hyperlink ref="A6" location="LM_1.1_TOKY_HP!A1" display="LM_1.1_TOKY_HP"/>
    <hyperlink ref="A7" location="LM_2_POBYT!A1" display="LM_2_POBYT"/>
    <hyperlink ref="A8" location="LM_2.1_POBYT_K_PRISLUSNOST!A1" display="LM_2.1_POBYT_K_PRISLUSNOST"/>
    <hyperlink ref="A9" location="LM_2.2_POBYT_K_KRAJE!A1" display="LM_2.2_POBYT_K_KRAJE"/>
    <hyperlink ref="A10" location="LM_2.3_POBYT_K_EU!A1" display="LM_2.3_POBYT_K_EU"/>
    <hyperlink ref="A11" location="LM_2.4_POBYT_K_UCEL!A1" display="LM_2.4_POBYT_K_UCEL"/>
    <hyperlink ref="A12" location="LM_2.5_POBYT_UDELENE!A1" display="LM_2.5_POBYT_UDELENE"/>
    <hyperlink ref="A13" location="LM_2.6_POBYT_UDELENE_PRISLUSN!A1" display="LM_2.6_POBYT_UDELENE_PRISLUS"/>
    <hyperlink ref="A14" location="LM_2.7_POBYT_UDELENE_UCEL!A1" display="LM_2.7_POBYT_UDELENE_UCEL"/>
    <hyperlink ref="A15" location="LM_3_VIZA!A1" display="LM_3_VIZA"/>
    <hyperlink ref="A16" location="LM_3.1_VIZA_NARODNE_OCVO!A1" display="LM_3.1_VIZA_NARODNE_OCVO"/>
    <hyperlink ref="A17" location="'LM_3.2_VIZA_NARODNE_OCP PZ'!A1" display="LM_3.2_VIZA_NARODNE_OCP PZ"/>
    <hyperlink ref="A18" location="LM_3.3_VIZA_PREVIERKY!A1" display="LM_3.3_VIZA_PREVIERKY"/>
    <hyperlink ref="A19" location="LM_3.4_VIZA_NESUHLASNE!A1" display="LM_3.4_VIZA_NESUHLASNE"/>
    <hyperlink ref="A20" location="LM_3.5_VIZA_PREVIERKY_POZVANI!A1" display="LM_3.5_VIZA_PREVIERKY_POZVANI"/>
    <hyperlink ref="A21" location="NM_4_PREHLAD!A1" display="NM_4_PREHLAD"/>
    <hyperlink ref="A22" location="NM_4.1_PREHLAD_RHCP!A1" display="NM_4.1_PREHLAD_RHCP"/>
    <hyperlink ref="A23" location="NM_4.2_PREHLAD_PRISLUSNOST!A1" display="NM_4.2_PREHLAD_PRISLUSNOST"/>
    <hyperlink ref="A24" location="NPŠH_5_PREHLAD!A1" display="NPŠH_5_PREHLAD"/>
    <hyperlink ref="A25" location="NPŠH_5.1_SPOSOB!A1" display="NPŠH_5.1_SPOSOB"/>
    <hyperlink ref="A26" location="NPŠH_5.2_UTVARY!A1" display="NPŠH_5.2_UTVARY"/>
    <hyperlink ref="A27" location="'NPŠH_5.3_MIMO HP'!A1" display="NPŠH_5.3_MIMO HP"/>
    <hyperlink ref="A28" location="'NPŠH_5.4_CEZ HP'!A1" display="NPŠH_5.4_CEZ HP"/>
    <hyperlink ref="A29" location="NPŠH_5.5_PRISLUSNOST_VEK!A1" display="NPŠH_5.5_PRISLUSNOST_VEK"/>
    <hyperlink ref="A30" location="NP_6_PREHLAD!A1" display="NP_6_PREHLAD"/>
    <hyperlink ref="A31" location="NP_6.1_VNUTROZEMIE!A1" display="NP_6.1_VNUTROZEMIE"/>
    <hyperlink ref="A32" location="'NP_6.2_VNUTROZEMIE_USEK SH'!A1" display="NP_6.2_VNUTROZEMIE_USEK SH"/>
    <hyperlink ref="A33" location="NP_6.3_PRISLUSNOST_VEK!A1" display="NP_6.3_PRISLUSNOST_VEK"/>
    <hyperlink ref="A34" location="NP_6.4_OVERSTAYERS!A1" display="NP_6.4_OVERSTAYERS"/>
    <hyperlink ref="A38" location="NP_6.8_REALIZOVAL_RHCP!A1" display="NP_6.8_REALIZOVAL_RHCP"/>
    <hyperlink ref="A39" location="NP_6.9_REALIZOVAL_RHCP_PRISLU!A1" display="NP_6.9_REALIZOVAL_RHCP_PRISLU"/>
    <hyperlink ref="A40" location="NP_6.10_UTVARY!A1" display="NP_6.10_UTVARY"/>
    <hyperlink ref="A41" location="'NP_6.11_UTVARY_RHCP BA'!A1" display="NP_6.11_UTVARY_RHCP BA"/>
    <hyperlink ref="A42" location="'NP_6.12_UTVARY_RHCP BB'!A1" display="NP_6.12_UTVARY_RHCP BB"/>
    <hyperlink ref="A43" location="'NP_6.13_UTVARY_RHCP PO'!A1" display="NP_6.13_UTVARY_RHCP PO"/>
    <hyperlink ref="A44" location="'NP_6.14_UTVARY_RHCP SO'!A1" display="NP_6.14_UTVARY_RHCP SO"/>
    <hyperlink ref="A45" location="NPŠH_NP_7_MBS!A1" display="NPŠH_NP_7_MBS"/>
    <hyperlink ref="A46" location="AZYL_8_ZIADOSTI!A1" display="AZYL_8_ZIADOSTI"/>
    <hyperlink ref="A47" location="AZYL_8.1_ZIADOSTI_NP_NPŠH!A1" display="AZYL_8.1_ZIADOSTI_NP_NPŠH"/>
    <hyperlink ref="A48" location="AZYL_8.2_ZIADOSTI_NP_NPŠH_POROV!A1" display="AZYL_8.2_ZIADOSTI_NP_NPŠH_POROV"/>
    <hyperlink ref="A49" location="DOKLADY_9_PREHLAD!A1" display="DOKLADY_9_PREHLAD"/>
    <hyperlink ref="A50" location="DOKLADY_9.1_DRUH_DOKLADU!A1" display="DOKLADY_9.1_DRUH_DOKLADU"/>
    <hyperlink ref="A51" location="DOKLADY_9.2_DRUH_FALSOVANIA!A1" display="DOKLADY_9.2_DRUH_FALSOVANIA"/>
    <hyperlink ref="A52" location="DOKLADY_9.3_DRUH_PRISLUSNOST!A1" display="DOKLADY_9.3_DRUH_PRISLUSNOST"/>
    <hyperlink ref="A53" location="DOKLADY_9.4_PECIATKY!A1" display="DOKLADY_9.4_PECIATKY"/>
    <hyperlink ref="A54" location="OV_10_PREHLAD!A1" display="OV_10_PREHLAD"/>
    <hyperlink ref="A55" location="OV_10.1_PRISLUSNOST_DOVODY!A1" display="OV_10.1_PRISLUSNOST_DOVODY"/>
    <hyperlink ref="A56" location="OV_10.2_PRISLUSNOST_POZEMNA!A1" display="OV_10.2_PRISLUSNOST_POZEMNA"/>
    <hyperlink ref="A57" location="OV_10.3_PRISLUSNOST_VZDUSNA!A1" display="OV_10.3_PRISLUSNOST_VZDUSNA"/>
    <hyperlink ref="A58" location="PREVADZACI_11_PREHLAD!A1" display="PREVADZACI_11_PREHLAD"/>
    <hyperlink ref="A59" location="PREVADZACI_11.1_PREHLAD_TC!A1" display="PREVADZACI_11.1_PREHLAD_TC"/>
    <hyperlink ref="A60" location="PREVADZACI_11.2_REALIZOVANE!A1" display="PREVADZACI_11.2_REALIZOVANE"/>
    <hyperlink ref="A61" location="PREVADZACI_11.3_PRISLUSNOST!A1" display="PREVADZACI_11.3_PRISLUSNOST"/>
    <hyperlink ref="A62" location="'PREVADZACI_11.4_OBCHODOVANIE '!A1" display="PREVADZACI_11.4_OBCHODOVANIE "/>
    <hyperlink ref="A63" location="NAVRATY_12_READMISIA!A1" display="NAVRATY_12_READMISIA"/>
    <hyperlink ref="A64" location="NAVRATY_12.1_READMISIA_ODOVZD!A1" display="NAVRATY_12.1_READMISIA_ODOVZD"/>
    <hyperlink ref="A65" location="NAVRATY_12.2_READMISIA_PRIJATE!A1" display="NAVRATY_12.2_READMISIA_PRIJATE"/>
    <hyperlink ref="A66" location="NAVRATY_12.3_DOBROVOLNE!A1" display="NAVRATY_12.3_DOBROVOLNE"/>
    <hyperlink ref="A67" location="NAVRATY_12.4_DUBLIN!A1" display="NAVRATY_12.4_DUBLIN"/>
    <hyperlink ref="A68" location="NAVRATY_12.5_DUBLIN_PRIJATE!A1" display="NAVRATY_12.5_DUBLIN_PRIJATE"/>
    <hyperlink ref="A69" location="NAVRATY_12.6_DUBLIN_ODOVZDANE!A1" display="NAVRATY_12.6_DUBLIN_ODOVZDANE"/>
    <hyperlink ref="A70" location="UPZC_13_PRISLUSNOST_UMIESTNENÍ!A1" display="UPZC_13_PRISLUSNOST_UMIESTNENI"/>
    <hyperlink ref="A71" location="UPZC_13.1_PRISLUSNOST_PREPUSTEN!A1" display="UPZC_13.1_PRISLUSNOST_PREPUSTEN"/>
    <hyperlink ref="A72" location="VYHOSTENIE_14_VYDANE_PREHLAD!A1" display="VYHOSTENIE_14_VYDANE_PREHLAD"/>
    <hyperlink ref="A73" location="VYHOSTENIE_14.1_VYKONANE!A1" display="VYHOSTENIE_14.1_VYKONANE"/>
    <hyperlink ref="A74" location="VYHOSTENIE_14.2_VYKONANE_STAT!A1" display="VYHOSTENIE_14.2_VYKONANE_STAT"/>
    <hyperlink ref="A75" location="VYHOSTENIE_14.3_VYKONANE_DRUH!A1" display="VYHOSTENIE_14.3_VYKONANE_DRUH"/>
    <hyperlink ref="A76" location="VYHOSTENIE_14.4_VYKONANIE_EU!A1" display="VYHOSTENIE_14.4._VYKONANIE_EU"/>
    <hyperlink ref="A77" location="'PASOVANIE CIGARIET_15'!A1" display="PASOVANIE CIGARIET_15"/>
    <hyperlink ref="A78" location="'POZITIVNE LUSTRACIE_16'!A1" display="POZITIVNE LUSTRACIE_16"/>
    <hyperlink ref="A35" location="NP_6.5_STM!A1" display="NP_6.5_STM"/>
    <hyperlink ref="A36" location="NP_6.6_STM_VYVOJ_VEK!A1" display="NP_6.6_STM_VYVOJ_VEK"/>
    <hyperlink ref="A37" location="NP_6.7_STM_CIELOVE!A1" display="NP_6.7_STM_CIELOV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dimension ref="A1:D66"/>
  <sheetViews>
    <sheetView showGridLines="0" topLeftCell="A10" workbookViewId="0">
      <selection activeCell="A9" sqref="A9:D9"/>
    </sheetView>
  </sheetViews>
  <sheetFormatPr defaultRowHeight="14.25" x14ac:dyDescent="0.2"/>
  <cols>
    <col min="1" max="1" width="35.5" customWidth="1"/>
    <col min="2" max="2" width="28.25" customWidth="1"/>
    <col min="3" max="3" width="24.875" customWidth="1"/>
    <col min="4" max="4" width="24.25" customWidth="1"/>
  </cols>
  <sheetData>
    <row r="1" spans="1:4" ht="34.5" customHeight="1" x14ac:dyDescent="0.2">
      <c r="A1" s="571" t="s">
        <v>1022</v>
      </c>
      <c r="B1" s="571"/>
      <c r="C1" s="571"/>
      <c r="D1" s="571"/>
    </row>
    <row r="2" spans="1:4" ht="18" customHeight="1" x14ac:dyDescent="0.2">
      <c r="A2" s="574" t="s">
        <v>637</v>
      </c>
      <c r="B2" s="574"/>
      <c r="C2" s="4" t="s">
        <v>935</v>
      </c>
      <c r="D2" s="4" t="s">
        <v>936</v>
      </c>
    </row>
    <row r="3" spans="1:4" ht="18" customHeight="1" x14ac:dyDescent="0.2">
      <c r="A3" s="622" t="s">
        <v>638</v>
      </c>
      <c r="B3" s="622"/>
      <c r="C3" s="141">
        <v>301</v>
      </c>
      <c r="D3" s="141">
        <v>379</v>
      </c>
    </row>
    <row r="4" spans="1:4" ht="18" customHeight="1" x14ac:dyDescent="0.2">
      <c r="A4" s="622" t="s">
        <v>639</v>
      </c>
      <c r="B4" s="622"/>
      <c r="C4" s="141">
        <v>606</v>
      </c>
      <c r="D4" s="141">
        <v>974</v>
      </c>
    </row>
    <row r="5" spans="1:4" ht="18" customHeight="1" x14ac:dyDescent="0.2">
      <c r="A5" s="623" t="s">
        <v>640</v>
      </c>
      <c r="B5" s="623"/>
      <c r="C5" s="77">
        <v>907</v>
      </c>
      <c r="D5" s="26">
        <v>1353</v>
      </c>
    </row>
    <row r="6" spans="1:4" ht="18" customHeight="1" x14ac:dyDescent="0.2">
      <c r="A6" s="624" t="s">
        <v>8</v>
      </c>
      <c r="B6" s="332" t="s">
        <v>641</v>
      </c>
      <c r="C6" s="60">
        <v>865</v>
      </c>
      <c r="D6" s="58">
        <v>1269</v>
      </c>
    </row>
    <row r="7" spans="1:4" ht="18" customHeight="1" x14ac:dyDescent="0.2">
      <c r="A7" s="624"/>
      <c r="B7" s="332" t="s">
        <v>642</v>
      </c>
      <c r="C7" s="60">
        <v>42</v>
      </c>
      <c r="D7" s="60">
        <v>84</v>
      </c>
    </row>
    <row r="8" spans="1:4" ht="18" customHeight="1" x14ac:dyDescent="0.2"/>
    <row r="9" spans="1:4" ht="34.5" customHeight="1" x14ac:dyDescent="0.2">
      <c r="A9" s="571" t="s">
        <v>1023</v>
      </c>
      <c r="B9" s="571"/>
      <c r="C9" s="571"/>
      <c r="D9" s="571"/>
    </row>
    <row r="10" spans="1:4" ht="18" customHeight="1" x14ac:dyDescent="0.2">
      <c r="A10" s="574" t="s">
        <v>102</v>
      </c>
      <c r="B10" s="574" t="s">
        <v>37</v>
      </c>
      <c r="C10" s="574" t="s">
        <v>637</v>
      </c>
      <c r="D10" s="574"/>
    </row>
    <row r="11" spans="1:4" ht="18" customHeight="1" x14ac:dyDescent="0.2">
      <c r="A11" s="574"/>
      <c r="B11" s="574"/>
      <c r="C11" s="4" t="s">
        <v>643</v>
      </c>
      <c r="D11" s="4" t="s">
        <v>644</v>
      </c>
    </row>
    <row r="12" spans="1:4" ht="18" customHeight="1" x14ac:dyDescent="0.2">
      <c r="A12" s="238" t="s">
        <v>70</v>
      </c>
      <c r="B12" s="340">
        <v>209</v>
      </c>
      <c r="C12" s="169">
        <v>142</v>
      </c>
      <c r="D12" s="169">
        <v>67</v>
      </c>
    </row>
    <row r="13" spans="1:4" ht="18" customHeight="1" x14ac:dyDescent="0.2">
      <c r="A13" s="238" t="s">
        <v>78</v>
      </c>
      <c r="B13" s="340">
        <v>180</v>
      </c>
      <c r="C13" s="169">
        <v>28</v>
      </c>
      <c r="D13" s="169">
        <v>152</v>
      </c>
    </row>
    <row r="14" spans="1:4" ht="18" customHeight="1" x14ac:dyDescent="0.2">
      <c r="A14" s="238" t="s">
        <v>84</v>
      </c>
      <c r="B14" s="340">
        <v>132</v>
      </c>
      <c r="C14" s="169">
        <v>4</v>
      </c>
      <c r="D14" s="169">
        <v>128</v>
      </c>
    </row>
    <row r="15" spans="1:4" ht="18" customHeight="1" x14ac:dyDescent="0.2">
      <c r="A15" s="238" t="s">
        <v>244</v>
      </c>
      <c r="B15" s="340">
        <v>121</v>
      </c>
      <c r="C15" s="169">
        <v>88</v>
      </c>
      <c r="D15" s="169">
        <v>33</v>
      </c>
    </row>
    <row r="16" spans="1:4" ht="18" customHeight="1" x14ac:dyDescent="0.2">
      <c r="A16" s="238" t="s">
        <v>82</v>
      </c>
      <c r="B16" s="340">
        <v>108</v>
      </c>
      <c r="C16" s="169">
        <v>17</v>
      </c>
      <c r="D16" s="169">
        <v>91</v>
      </c>
    </row>
    <row r="17" spans="1:4" ht="18" customHeight="1" x14ac:dyDescent="0.2">
      <c r="A17" s="238" t="s">
        <v>95</v>
      </c>
      <c r="B17" s="340">
        <v>96</v>
      </c>
      <c r="C17" s="169">
        <v>12</v>
      </c>
      <c r="D17" s="169">
        <v>84</v>
      </c>
    </row>
    <row r="18" spans="1:4" ht="18" customHeight="1" x14ac:dyDescent="0.2">
      <c r="A18" s="238" t="s">
        <v>75</v>
      </c>
      <c r="B18" s="340">
        <v>58</v>
      </c>
      <c r="C18" s="169">
        <v>16</v>
      </c>
      <c r="D18" s="169">
        <v>42</v>
      </c>
    </row>
    <row r="19" spans="1:4" ht="18" customHeight="1" x14ac:dyDescent="0.2">
      <c r="A19" s="238" t="s">
        <v>67</v>
      </c>
      <c r="B19" s="340">
        <v>50</v>
      </c>
      <c r="C19" s="169">
        <v>17</v>
      </c>
      <c r="D19" s="169">
        <v>33</v>
      </c>
    </row>
    <row r="20" spans="1:4" ht="18" customHeight="1" x14ac:dyDescent="0.2">
      <c r="A20" s="238" t="s">
        <v>386</v>
      </c>
      <c r="B20" s="340">
        <v>38</v>
      </c>
      <c r="C20" s="49" t="s">
        <v>15</v>
      </c>
      <c r="D20" s="169">
        <v>38</v>
      </c>
    </row>
    <row r="21" spans="1:4" ht="18" customHeight="1" x14ac:dyDescent="0.2">
      <c r="A21" s="238" t="s">
        <v>467</v>
      </c>
      <c r="B21" s="340">
        <v>38</v>
      </c>
      <c r="C21" s="169">
        <v>1</v>
      </c>
      <c r="D21" s="169">
        <v>37</v>
      </c>
    </row>
    <row r="22" spans="1:4" ht="18" customHeight="1" x14ac:dyDescent="0.2">
      <c r="A22" s="338" t="s">
        <v>468</v>
      </c>
      <c r="B22" s="339">
        <v>34</v>
      </c>
      <c r="C22" s="174">
        <v>5</v>
      </c>
      <c r="D22" s="174">
        <v>29</v>
      </c>
    </row>
    <row r="23" spans="1:4" ht="18" customHeight="1" x14ac:dyDescent="0.2">
      <c r="A23" s="338" t="s">
        <v>243</v>
      </c>
      <c r="B23" s="339">
        <v>27</v>
      </c>
      <c r="C23" s="174">
        <v>1</v>
      </c>
      <c r="D23" s="174">
        <v>26</v>
      </c>
    </row>
    <row r="24" spans="1:4" ht="18" customHeight="1" x14ac:dyDescent="0.2">
      <c r="A24" s="338" t="s">
        <v>64</v>
      </c>
      <c r="B24" s="339">
        <v>25</v>
      </c>
      <c r="C24" s="174">
        <v>3</v>
      </c>
      <c r="D24" s="174">
        <v>22</v>
      </c>
    </row>
    <row r="25" spans="1:4" ht="18" customHeight="1" x14ac:dyDescent="0.2">
      <c r="A25" s="338" t="s">
        <v>62</v>
      </c>
      <c r="B25" s="339">
        <v>23</v>
      </c>
      <c r="C25" s="174">
        <v>2</v>
      </c>
      <c r="D25" s="174">
        <v>21</v>
      </c>
    </row>
    <row r="26" spans="1:4" ht="18" customHeight="1" x14ac:dyDescent="0.2">
      <c r="A26" s="338" t="s">
        <v>74</v>
      </c>
      <c r="B26" s="339">
        <v>17</v>
      </c>
      <c r="C26" s="174">
        <v>10</v>
      </c>
      <c r="D26" s="174">
        <v>7</v>
      </c>
    </row>
    <row r="27" spans="1:4" ht="18" customHeight="1" x14ac:dyDescent="0.2">
      <c r="A27" s="338" t="s">
        <v>65</v>
      </c>
      <c r="B27" s="339">
        <v>16</v>
      </c>
      <c r="C27" s="174">
        <v>3</v>
      </c>
      <c r="D27" s="174">
        <v>13</v>
      </c>
    </row>
    <row r="28" spans="1:4" ht="18" customHeight="1" x14ac:dyDescent="0.2">
      <c r="A28" s="338" t="s">
        <v>391</v>
      </c>
      <c r="B28" s="339">
        <v>13</v>
      </c>
      <c r="C28" s="174">
        <v>1</v>
      </c>
      <c r="D28" s="174">
        <v>12</v>
      </c>
    </row>
    <row r="29" spans="1:4" ht="18" customHeight="1" x14ac:dyDescent="0.2">
      <c r="A29" s="338" t="s">
        <v>160</v>
      </c>
      <c r="B29" s="339">
        <v>13</v>
      </c>
      <c r="C29" s="174">
        <v>3</v>
      </c>
      <c r="D29" s="174">
        <v>10</v>
      </c>
    </row>
    <row r="30" spans="1:4" ht="18" customHeight="1" x14ac:dyDescent="0.2">
      <c r="A30" s="338" t="s">
        <v>71</v>
      </c>
      <c r="B30" s="339">
        <v>13</v>
      </c>
      <c r="C30" s="174">
        <v>1</v>
      </c>
      <c r="D30" s="174">
        <v>12</v>
      </c>
    </row>
    <row r="31" spans="1:4" ht="18" customHeight="1" x14ac:dyDescent="0.2">
      <c r="A31" s="338" t="s">
        <v>66</v>
      </c>
      <c r="B31" s="339">
        <v>12</v>
      </c>
      <c r="C31" s="174">
        <v>1</v>
      </c>
      <c r="D31" s="174">
        <v>11</v>
      </c>
    </row>
    <row r="32" spans="1:4" ht="18" customHeight="1" x14ac:dyDescent="0.2">
      <c r="A32" s="338" t="s">
        <v>68</v>
      </c>
      <c r="B32" s="339">
        <v>12</v>
      </c>
      <c r="C32" s="49" t="s">
        <v>15</v>
      </c>
      <c r="D32" s="174">
        <v>12</v>
      </c>
    </row>
    <row r="33" spans="1:4" ht="18" customHeight="1" x14ac:dyDescent="0.2">
      <c r="A33" s="338" t="s">
        <v>495</v>
      </c>
      <c r="B33" s="339">
        <v>11</v>
      </c>
      <c r="C33" s="174">
        <v>11</v>
      </c>
      <c r="D33" s="49" t="s">
        <v>15</v>
      </c>
    </row>
    <row r="34" spans="1:4" ht="18" customHeight="1" x14ac:dyDescent="0.2">
      <c r="A34" s="338" t="s">
        <v>490</v>
      </c>
      <c r="B34" s="339">
        <v>10</v>
      </c>
      <c r="C34" s="49" t="s">
        <v>15</v>
      </c>
      <c r="D34" s="174">
        <v>10</v>
      </c>
    </row>
    <row r="35" spans="1:4" ht="18" customHeight="1" x14ac:dyDescent="0.2">
      <c r="A35" s="338" t="s">
        <v>385</v>
      </c>
      <c r="B35" s="339">
        <v>8</v>
      </c>
      <c r="C35" s="174">
        <v>3</v>
      </c>
      <c r="D35" s="174">
        <v>5</v>
      </c>
    </row>
    <row r="36" spans="1:4" ht="18" customHeight="1" x14ac:dyDescent="0.2">
      <c r="A36" s="338" t="s">
        <v>1024</v>
      </c>
      <c r="B36" s="339">
        <v>7</v>
      </c>
      <c r="C36" s="174">
        <v>3</v>
      </c>
      <c r="D36" s="174">
        <v>4</v>
      </c>
    </row>
    <row r="37" spans="1:4" ht="18" customHeight="1" x14ac:dyDescent="0.2">
      <c r="A37" s="338" t="s">
        <v>100</v>
      </c>
      <c r="B37" s="339">
        <v>7</v>
      </c>
      <c r="C37" s="49" t="s">
        <v>15</v>
      </c>
      <c r="D37" s="174">
        <v>7</v>
      </c>
    </row>
    <row r="38" spans="1:4" ht="18" customHeight="1" x14ac:dyDescent="0.2">
      <c r="A38" s="338" t="s">
        <v>411</v>
      </c>
      <c r="B38" s="339">
        <v>6</v>
      </c>
      <c r="C38" s="174">
        <v>4</v>
      </c>
      <c r="D38" s="174">
        <v>2</v>
      </c>
    </row>
    <row r="39" spans="1:4" ht="18" customHeight="1" x14ac:dyDescent="0.2">
      <c r="A39" s="338" t="s">
        <v>475</v>
      </c>
      <c r="B39" s="339">
        <v>6</v>
      </c>
      <c r="C39" s="49" t="s">
        <v>15</v>
      </c>
      <c r="D39" s="174">
        <v>6</v>
      </c>
    </row>
    <row r="40" spans="1:4" ht="18" customHeight="1" x14ac:dyDescent="0.2">
      <c r="A40" s="338" t="s">
        <v>86</v>
      </c>
      <c r="B40" s="339">
        <v>6</v>
      </c>
      <c r="C40" s="49" t="s">
        <v>15</v>
      </c>
      <c r="D40" s="174">
        <v>6</v>
      </c>
    </row>
    <row r="41" spans="1:4" ht="18" customHeight="1" x14ac:dyDescent="0.2">
      <c r="A41" s="338" t="s">
        <v>245</v>
      </c>
      <c r="B41" s="339">
        <v>5</v>
      </c>
      <c r="C41" s="49" t="s">
        <v>15</v>
      </c>
      <c r="D41" s="174">
        <v>5</v>
      </c>
    </row>
    <row r="42" spans="1:4" ht="18" customHeight="1" x14ac:dyDescent="0.2">
      <c r="A42" s="338" t="s">
        <v>69</v>
      </c>
      <c r="B42" s="339">
        <v>4</v>
      </c>
      <c r="C42" s="174">
        <v>1</v>
      </c>
      <c r="D42" s="174">
        <v>3</v>
      </c>
    </row>
    <row r="43" spans="1:4" ht="18" customHeight="1" x14ac:dyDescent="0.2">
      <c r="A43" s="338" t="s">
        <v>516</v>
      </c>
      <c r="B43" s="339">
        <v>4</v>
      </c>
      <c r="C43" s="49" t="s">
        <v>15</v>
      </c>
      <c r="D43" s="174">
        <v>4</v>
      </c>
    </row>
    <row r="44" spans="1:4" ht="18" customHeight="1" x14ac:dyDescent="0.2">
      <c r="A44" s="338" t="s">
        <v>246</v>
      </c>
      <c r="B44" s="339">
        <v>4</v>
      </c>
      <c r="C44" s="174">
        <v>1</v>
      </c>
      <c r="D44" s="174">
        <v>3</v>
      </c>
    </row>
    <row r="45" spans="1:4" ht="18" customHeight="1" x14ac:dyDescent="0.2">
      <c r="A45" s="338" t="s">
        <v>479</v>
      </c>
      <c r="B45" s="339">
        <v>3</v>
      </c>
      <c r="C45" s="49" t="s">
        <v>15</v>
      </c>
      <c r="D45" s="174">
        <v>3</v>
      </c>
    </row>
    <row r="46" spans="1:4" ht="18" customHeight="1" x14ac:dyDescent="0.2">
      <c r="A46" s="338" t="s">
        <v>87</v>
      </c>
      <c r="B46" s="339">
        <v>3</v>
      </c>
      <c r="C46" s="49" t="s">
        <v>15</v>
      </c>
      <c r="D46" s="174">
        <v>3</v>
      </c>
    </row>
    <row r="47" spans="1:4" ht="18" customHeight="1" x14ac:dyDescent="0.2">
      <c r="A47" s="338" t="s">
        <v>90</v>
      </c>
      <c r="B47" s="339">
        <v>3</v>
      </c>
      <c r="C47" s="49" t="s">
        <v>15</v>
      </c>
      <c r="D47" s="174">
        <v>3</v>
      </c>
    </row>
    <row r="48" spans="1:4" ht="18" customHeight="1" x14ac:dyDescent="0.2">
      <c r="A48" s="79" t="s">
        <v>975</v>
      </c>
      <c r="B48" s="339">
        <v>3</v>
      </c>
      <c r="C48" s="49" t="s">
        <v>15</v>
      </c>
      <c r="D48" s="174">
        <v>3</v>
      </c>
    </row>
    <row r="49" spans="1:4" ht="18" customHeight="1" x14ac:dyDescent="0.2">
      <c r="A49" s="338" t="s">
        <v>497</v>
      </c>
      <c r="B49" s="339">
        <v>3</v>
      </c>
      <c r="C49" s="49" t="s">
        <v>15</v>
      </c>
      <c r="D49" s="174">
        <v>3</v>
      </c>
    </row>
    <row r="50" spans="1:4" ht="18" customHeight="1" x14ac:dyDescent="0.2">
      <c r="A50" s="338" t="s">
        <v>213</v>
      </c>
      <c r="B50" s="339">
        <v>3</v>
      </c>
      <c r="C50" s="49" t="s">
        <v>15</v>
      </c>
      <c r="D50" s="174">
        <v>3</v>
      </c>
    </row>
    <row r="51" spans="1:4" ht="18" customHeight="1" x14ac:dyDescent="0.2">
      <c r="A51" s="338" t="s">
        <v>514</v>
      </c>
      <c r="B51" s="339">
        <v>3</v>
      </c>
      <c r="C51" s="49" t="s">
        <v>15</v>
      </c>
      <c r="D51" s="174">
        <v>3</v>
      </c>
    </row>
    <row r="52" spans="1:4" ht="18" customHeight="1" x14ac:dyDescent="0.2">
      <c r="A52" s="338" t="s">
        <v>79</v>
      </c>
      <c r="B52" s="339">
        <v>3</v>
      </c>
      <c r="C52" s="49" t="s">
        <v>15</v>
      </c>
      <c r="D52" s="174">
        <v>3</v>
      </c>
    </row>
    <row r="53" spans="1:4" ht="18" customHeight="1" x14ac:dyDescent="0.2">
      <c r="A53" s="338" t="s">
        <v>1025</v>
      </c>
      <c r="B53" s="339">
        <v>2</v>
      </c>
      <c r="C53" s="49" t="s">
        <v>15</v>
      </c>
      <c r="D53" s="174">
        <v>2</v>
      </c>
    </row>
    <row r="54" spans="1:4" ht="18" customHeight="1" x14ac:dyDescent="0.2">
      <c r="A54" s="338" t="s">
        <v>96</v>
      </c>
      <c r="B54" s="339">
        <v>2</v>
      </c>
      <c r="C54" s="49" t="s">
        <v>15</v>
      </c>
      <c r="D54" s="174">
        <v>2</v>
      </c>
    </row>
    <row r="55" spans="1:4" ht="18" customHeight="1" x14ac:dyDescent="0.2">
      <c r="A55" s="338" t="s">
        <v>529</v>
      </c>
      <c r="B55" s="339">
        <v>2</v>
      </c>
      <c r="C55" s="49" t="s">
        <v>15</v>
      </c>
      <c r="D55" s="174">
        <v>2</v>
      </c>
    </row>
    <row r="56" spans="1:4" ht="18" customHeight="1" x14ac:dyDescent="0.2">
      <c r="A56" s="338" t="s">
        <v>388</v>
      </c>
      <c r="B56" s="339">
        <v>1</v>
      </c>
      <c r="C56" s="49" t="s">
        <v>15</v>
      </c>
      <c r="D56" s="174">
        <v>1</v>
      </c>
    </row>
    <row r="57" spans="1:4" ht="18" customHeight="1" x14ac:dyDescent="0.2">
      <c r="A57" s="338" t="s">
        <v>387</v>
      </c>
      <c r="B57" s="339">
        <v>1</v>
      </c>
      <c r="C57" s="49" t="s">
        <v>15</v>
      </c>
      <c r="D57" s="174">
        <v>1</v>
      </c>
    </row>
    <row r="58" spans="1:4" ht="18" customHeight="1" x14ac:dyDescent="0.2">
      <c r="A58" s="338" t="s">
        <v>248</v>
      </c>
      <c r="B58" s="339">
        <v>1</v>
      </c>
      <c r="C58" s="49" t="s">
        <v>15</v>
      </c>
      <c r="D58" s="174">
        <v>1</v>
      </c>
    </row>
    <row r="59" spans="1:4" ht="18" customHeight="1" x14ac:dyDescent="0.2">
      <c r="A59" s="338" t="s">
        <v>473</v>
      </c>
      <c r="B59" s="339">
        <v>1</v>
      </c>
      <c r="C59" s="49" t="s">
        <v>15</v>
      </c>
      <c r="D59" s="174">
        <v>1</v>
      </c>
    </row>
    <row r="60" spans="1:4" ht="18" customHeight="1" x14ac:dyDescent="0.2">
      <c r="A60" s="338" t="s">
        <v>515</v>
      </c>
      <c r="B60" s="339">
        <v>1</v>
      </c>
      <c r="C60" s="49" t="s">
        <v>15</v>
      </c>
      <c r="D60" s="174">
        <v>1</v>
      </c>
    </row>
    <row r="61" spans="1:4" ht="18" customHeight="1" x14ac:dyDescent="0.2">
      <c r="A61" s="338" t="s">
        <v>212</v>
      </c>
      <c r="B61" s="339">
        <v>1</v>
      </c>
      <c r="C61" s="174">
        <v>1</v>
      </c>
      <c r="D61" s="49" t="s">
        <v>15</v>
      </c>
    </row>
    <row r="62" spans="1:4" ht="18" customHeight="1" x14ac:dyDescent="0.2">
      <c r="A62" s="338" t="s">
        <v>77</v>
      </c>
      <c r="B62" s="339">
        <v>1</v>
      </c>
      <c r="C62" s="49" t="s">
        <v>15</v>
      </c>
      <c r="D62" s="174">
        <v>1</v>
      </c>
    </row>
    <row r="63" spans="1:4" ht="18" customHeight="1" x14ac:dyDescent="0.2">
      <c r="A63" s="338" t="s">
        <v>162</v>
      </c>
      <c r="B63" s="339">
        <v>1</v>
      </c>
      <c r="C63" s="49" t="s">
        <v>15</v>
      </c>
      <c r="D63" s="174">
        <v>1</v>
      </c>
    </row>
    <row r="64" spans="1:4" ht="18" customHeight="1" x14ac:dyDescent="0.2">
      <c r="A64" s="338" t="s">
        <v>242</v>
      </c>
      <c r="B64" s="339">
        <v>1</v>
      </c>
      <c r="C64" s="49" t="s">
        <v>15</v>
      </c>
      <c r="D64" s="174">
        <v>1</v>
      </c>
    </row>
    <row r="65" spans="1:4" ht="18" customHeight="1" x14ac:dyDescent="0.2">
      <c r="A65" s="338" t="s">
        <v>63</v>
      </c>
      <c r="B65" s="339">
        <v>1</v>
      </c>
      <c r="C65" s="49" t="s">
        <v>15</v>
      </c>
      <c r="D65" s="174">
        <v>1</v>
      </c>
    </row>
    <row r="66" spans="1:4" ht="18" customHeight="1" x14ac:dyDescent="0.2">
      <c r="A66" s="140" t="s">
        <v>42</v>
      </c>
      <c r="B66" s="341">
        <v>1353</v>
      </c>
      <c r="C66" s="77">
        <v>379</v>
      </c>
      <c r="D66" s="77">
        <v>974</v>
      </c>
    </row>
  </sheetData>
  <sortState ref="A12:D65">
    <sortCondition descending="1" ref="B12:B65"/>
    <sortCondition ref="A12:A65"/>
  </sortState>
  <mergeCells count="10">
    <mergeCell ref="A1:D1"/>
    <mergeCell ref="A10:A11"/>
    <mergeCell ref="B10:B11"/>
    <mergeCell ref="C10:D10"/>
    <mergeCell ref="A9:D9"/>
    <mergeCell ref="A2:B2"/>
    <mergeCell ref="A3:B3"/>
    <mergeCell ref="A4:B4"/>
    <mergeCell ref="A5:B5"/>
    <mergeCell ref="A6:A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1"/>
  <dimension ref="A1:J13"/>
  <sheetViews>
    <sheetView showGridLines="0" topLeftCell="A16" workbookViewId="0">
      <selection activeCell="J35" sqref="J35"/>
    </sheetView>
  </sheetViews>
  <sheetFormatPr defaultRowHeight="14.25" x14ac:dyDescent="0.2"/>
  <cols>
    <col min="1" max="1" width="31.375" customWidth="1"/>
    <col min="2" max="2" width="31.875" customWidth="1"/>
    <col min="3" max="8" width="16.625" customWidth="1"/>
  </cols>
  <sheetData>
    <row r="1" spans="1:10" ht="29.25" customHeight="1" x14ac:dyDescent="0.2">
      <c r="A1" s="588" t="s">
        <v>899</v>
      </c>
      <c r="B1" s="588"/>
      <c r="C1" s="588"/>
      <c r="D1" s="588"/>
      <c r="E1" s="588"/>
      <c r="F1" s="588"/>
      <c r="G1" s="588"/>
      <c r="H1" s="588"/>
      <c r="I1" s="3"/>
      <c r="J1" s="3"/>
    </row>
    <row r="2" spans="1:10" ht="20.100000000000001" customHeight="1" x14ac:dyDescent="0.2">
      <c r="A2" s="625"/>
      <c r="B2" s="625"/>
      <c r="C2" s="625">
        <v>2022</v>
      </c>
      <c r="D2" s="625"/>
      <c r="E2" s="625"/>
      <c r="F2" s="600">
        <v>2023</v>
      </c>
      <c r="G2" s="600"/>
      <c r="H2" s="600"/>
    </row>
    <row r="3" spans="1:10" ht="20.100000000000001" customHeight="1" x14ac:dyDescent="0.2">
      <c r="A3" s="625"/>
      <c r="B3" s="625"/>
      <c r="C3" s="625" t="s">
        <v>37</v>
      </c>
      <c r="D3" s="600" t="s">
        <v>8</v>
      </c>
      <c r="E3" s="600"/>
      <c r="F3" s="600" t="s">
        <v>37</v>
      </c>
      <c r="G3" s="625" t="s">
        <v>8</v>
      </c>
      <c r="H3" s="625"/>
    </row>
    <row r="4" spans="1:10" ht="20.100000000000001" customHeight="1" x14ac:dyDescent="0.2">
      <c r="A4" s="625"/>
      <c r="B4" s="625"/>
      <c r="C4" s="626"/>
      <c r="D4" s="170" t="s">
        <v>4</v>
      </c>
      <c r="E4" s="170" t="s">
        <v>5</v>
      </c>
      <c r="F4" s="600"/>
      <c r="G4" s="78" t="s">
        <v>4</v>
      </c>
      <c r="H4" s="78" t="s">
        <v>5</v>
      </c>
    </row>
    <row r="5" spans="1:10" ht="20.100000000000001" customHeight="1" x14ac:dyDescent="0.2">
      <c r="A5" s="632" t="s">
        <v>791</v>
      </c>
      <c r="B5" s="144" t="s">
        <v>39</v>
      </c>
      <c r="C5" s="42">
        <v>540</v>
      </c>
      <c r="D5" s="49">
        <v>533</v>
      </c>
      <c r="E5" s="49">
        <v>7</v>
      </c>
      <c r="F5" s="249">
        <v>668</v>
      </c>
      <c r="G5" s="49">
        <v>659</v>
      </c>
      <c r="H5" s="49">
        <v>9</v>
      </c>
    </row>
    <row r="6" spans="1:10" ht="20.100000000000001" customHeight="1" x14ac:dyDescent="0.2">
      <c r="A6" s="632"/>
      <c r="B6" s="144" t="s">
        <v>40</v>
      </c>
      <c r="C6" s="42">
        <v>5</v>
      </c>
      <c r="D6" s="49">
        <v>5</v>
      </c>
      <c r="E6" s="49" t="s">
        <v>15</v>
      </c>
      <c r="F6" s="249">
        <v>6</v>
      </c>
      <c r="G6" s="49">
        <v>6</v>
      </c>
      <c r="H6" s="376" t="s">
        <v>15</v>
      </c>
    </row>
    <row r="7" spans="1:10" ht="20.100000000000001" customHeight="1" x14ac:dyDescent="0.2">
      <c r="A7" s="632"/>
      <c r="B7" s="144" t="s">
        <v>41</v>
      </c>
      <c r="C7" s="42">
        <v>4</v>
      </c>
      <c r="D7" s="49">
        <v>2</v>
      </c>
      <c r="E7" s="49">
        <v>2</v>
      </c>
      <c r="F7" s="249">
        <v>4</v>
      </c>
      <c r="G7" s="49">
        <v>4</v>
      </c>
      <c r="H7" s="376" t="s">
        <v>15</v>
      </c>
    </row>
    <row r="8" spans="1:10" ht="20.100000000000001" customHeight="1" x14ac:dyDescent="0.2">
      <c r="A8" s="632"/>
      <c r="B8" s="182" t="s">
        <v>42</v>
      </c>
      <c r="C8" s="48">
        <v>549</v>
      </c>
      <c r="D8" s="48">
        <v>540</v>
      </c>
      <c r="E8" s="48">
        <v>9</v>
      </c>
      <c r="F8" s="250">
        <v>678</v>
      </c>
      <c r="G8" s="258">
        <v>669</v>
      </c>
      <c r="H8" s="258">
        <v>9</v>
      </c>
    </row>
    <row r="9" spans="1:10" ht="20.100000000000001" customHeight="1" x14ac:dyDescent="0.2">
      <c r="A9" s="632" t="s">
        <v>792</v>
      </c>
      <c r="B9" s="183" t="s">
        <v>44</v>
      </c>
      <c r="C9" s="41">
        <v>11205</v>
      </c>
      <c r="D9" s="633" t="s">
        <v>45</v>
      </c>
      <c r="E9" s="633" t="s">
        <v>45</v>
      </c>
      <c r="F9" s="251">
        <v>46683</v>
      </c>
      <c r="G9" s="634" t="s">
        <v>45</v>
      </c>
      <c r="H9" s="634" t="s">
        <v>45</v>
      </c>
    </row>
    <row r="10" spans="1:10" ht="20.100000000000001" customHeight="1" x14ac:dyDescent="0.2">
      <c r="A10" s="632"/>
      <c r="B10" s="183" t="s">
        <v>46</v>
      </c>
      <c r="C10" s="42">
        <v>8</v>
      </c>
      <c r="D10" s="633"/>
      <c r="E10" s="633"/>
      <c r="F10" s="252">
        <v>4</v>
      </c>
      <c r="G10" s="634"/>
      <c r="H10" s="634"/>
    </row>
    <row r="11" spans="1:10" ht="20.100000000000001" customHeight="1" x14ac:dyDescent="0.2">
      <c r="A11" s="632"/>
      <c r="B11" s="183" t="s">
        <v>47</v>
      </c>
      <c r="C11" s="42">
        <v>29</v>
      </c>
      <c r="D11" s="633"/>
      <c r="E11" s="633"/>
      <c r="F11" s="252">
        <v>245</v>
      </c>
      <c r="G11" s="634"/>
      <c r="H11" s="634"/>
    </row>
    <row r="12" spans="1:10" ht="20.100000000000001" customHeight="1" x14ac:dyDescent="0.2">
      <c r="A12" s="632"/>
      <c r="B12" s="318" t="s">
        <v>42</v>
      </c>
      <c r="C12" s="255">
        <v>11242</v>
      </c>
      <c r="D12" s="633"/>
      <c r="E12" s="633"/>
      <c r="F12" s="253">
        <v>46932</v>
      </c>
      <c r="G12" s="634"/>
      <c r="H12" s="634"/>
    </row>
    <row r="13" spans="1:10" ht="20.100000000000001" customHeight="1" x14ac:dyDescent="0.2">
      <c r="A13" s="627" t="s">
        <v>42</v>
      </c>
      <c r="B13" s="628"/>
      <c r="C13" s="629">
        <v>11791</v>
      </c>
      <c r="D13" s="629"/>
      <c r="E13" s="629"/>
      <c r="F13" s="630">
        <v>47610</v>
      </c>
      <c r="G13" s="631"/>
      <c r="H13" s="631"/>
    </row>
  </sheetData>
  <mergeCells count="17">
    <mergeCell ref="A13:B13"/>
    <mergeCell ref="C13:E13"/>
    <mergeCell ref="F13:H13"/>
    <mergeCell ref="A5:A8"/>
    <mergeCell ref="A9:A12"/>
    <mergeCell ref="D9:D12"/>
    <mergeCell ref="E9:E12"/>
    <mergeCell ref="G9:G12"/>
    <mergeCell ref="H9:H12"/>
    <mergeCell ref="C3:C4"/>
    <mergeCell ref="D3:E3"/>
    <mergeCell ref="F3:F4"/>
    <mergeCell ref="G3:H3"/>
    <mergeCell ref="A1:H1"/>
    <mergeCell ref="A2:B4"/>
    <mergeCell ref="C2:E2"/>
    <mergeCell ref="F2:H2"/>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dimension ref="A1:T15"/>
  <sheetViews>
    <sheetView showGridLines="0" workbookViewId="0">
      <selection sqref="A1:H1"/>
    </sheetView>
  </sheetViews>
  <sheetFormatPr defaultRowHeight="14.25" x14ac:dyDescent="0.2"/>
  <cols>
    <col min="1" max="1" width="23.25" customWidth="1"/>
    <col min="2" max="2" width="13.75" customWidth="1"/>
    <col min="3" max="3" width="12.25" customWidth="1"/>
    <col min="4" max="4" width="12.875" customWidth="1"/>
    <col min="5" max="5" width="13.5" customWidth="1"/>
    <col min="6" max="6" width="12.625" customWidth="1"/>
    <col min="7" max="7" width="13.75" customWidth="1"/>
    <col min="8" max="8" width="0.125" customWidth="1"/>
    <col min="9" max="9" width="5.375" customWidth="1"/>
    <col min="10" max="10" width="20.5" customWidth="1"/>
    <col min="11" max="11" width="11.375" customWidth="1"/>
    <col min="12" max="13" width="13.375" customWidth="1"/>
    <col min="14" max="14" width="15.25" customWidth="1"/>
    <col min="15" max="15" width="15.5" customWidth="1"/>
    <col min="16" max="16" width="16.25" customWidth="1"/>
    <col min="17" max="17" width="8.875" customWidth="1"/>
    <col min="18" max="18" width="11" customWidth="1"/>
    <col min="19" max="19" width="7.5" customWidth="1"/>
    <col min="20" max="20" width="4.875" customWidth="1"/>
  </cols>
  <sheetData>
    <row r="1" spans="1:20" ht="39" customHeight="1" x14ac:dyDescent="0.2">
      <c r="A1" s="571" t="s">
        <v>900</v>
      </c>
      <c r="B1" s="571"/>
      <c r="C1" s="571"/>
      <c r="D1" s="571"/>
      <c r="E1" s="571"/>
      <c r="F1" s="571"/>
      <c r="G1" s="571"/>
      <c r="H1" s="571"/>
      <c r="I1" s="412"/>
      <c r="J1" s="641" t="s">
        <v>901</v>
      </c>
      <c r="K1" s="641"/>
      <c r="L1" s="641"/>
      <c r="M1" s="641"/>
      <c r="N1" s="641"/>
      <c r="O1" s="641"/>
      <c r="P1" s="641"/>
      <c r="Q1" s="38"/>
      <c r="R1" s="38"/>
      <c r="S1" s="38"/>
      <c r="T1" s="38"/>
    </row>
    <row r="2" spans="1:20" ht="18" customHeight="1" x14ac:dyDescent="0.2">
      <c r="A2" s="600"/>
      <c r="B2" s="600" t="s">
        <v>48</v>
      </c>
      <c r="C2" s="600"/>
      <c r="D2" s="600"/>
      <c r="E2" s="600" t="s">
        <v>49</v>
      </c>
      <c r="F2" s="600"/>
      <c r="G2" s="600"/>
      <c r="J2" s="600"/>
      <c r="K2" s="600" t="s">
        <v>48</v>
      </c>
      <c r="L2" s="600"/>
      <c r="M2" s="600"/>
      <c r="N2" s="600" t="s">
        <v>49</v>
      </c>
      <c r="O2" s="600"/>
      <c r="P2" s="600"/>
    </row>
    <row r="3" spans="1:20" ht="18" customHeight="1" x14ac:dyDescent="0.2">
      <c r="A3" s="600"/>
      <c r="B3" s="170" t="s">
        <v>37</v>
      </c>
      <c r="C3" s="170" t="s">
        <v>38</v>
      </c>
      <c r="D3" s="170" t="s">
        <v>43</v>
      </c>
      <c r="E3" s="170" t="s">
        <v>37</v>
      </c>
      <c r="F3" s="170" t="s">
        <v>38</v>
      </c>
      <c r="G3" s="170" t="s">
        <v>43</v>
      </c>
      <c r="J3" s="600"/>
      <c r="K3" s="8" t="s">
        <v>37</v>
      </c>
      <c r="L3" s="8" t="s">
        <v>38</v>
      </c>
      <c r="M3" s="8" t="s">
        <v>43</v>
      </c>
      <c r="N3" s="8" t="s">
        <v>37</v>
      </c>
      <c r="O3" s="8" t="s">
        <v>38</v>
      </c>
      <c r="P3" s="8" t="s">
        <v>43</v>
      </c>
    </row>
    <row r="4" spans="1:20" ht="18" customHeight="1" x14ac:dyDescent="0.2">
      <c r="A4" s="189" t="s">
        <v>50</v>
      </c>
      <c r="B4" s="184">
        <v>115</v>
      </c>
      <c r="C4" s="180">
        <v>4</v>
      </c>
      <c r="D4" s="180">
        <v>111</v>
      </c>
      <c r="E4" s="185">
        <v>7895</v>
      </c>
      <c r="F4" s="180">
        <v>4</v>
      </c>
      <c r="G4" s="186">
        <v>7891</v>
      </c>
      <c r="J4" s="254" t="s">
        <v>50</v>
      </c>
      <c r="K4" s="184">
        <v>172</v>
      </c>
      <c r="L4" s="180">
        <v>4</v>
      </c>
      <c r="M4" s="180">
        <v>168</v>
      </c>
      <c r="N4" s="185">
        <v>27497</v>
      </c>
      <c r="O4" s="180">
        <v>4</v>
      </c>
      <c r="P4" s="186">
        <v>27493</v>
      </c>
    </row>
    <row r="5" spans="1:20" ht="18" customHeight="1" x14ac:dyDescent="0.2">
      <c r="A5" s="189" t="s">
        <v>51</v>
      </c>
      <c r="B5" s="184">
        <v>33</v>
      </c>
      <c r="C5" s="180" t="s">
        <v>15</v>
      </c>
      <c r="D5" s="180">
        <v>33</v>
      </c>
      <c r="E5" s="185">
        <v>3151</v>
      </c>
      <c r="F5" s="180" t="s">
        <v>15</v>
      </c>
      <c r="G5" s="186">
        <v>3151</v>
      </c>
      <c r="J5" s="254" t="s">
        <v>51</v>
      </c>
      <c r="K5" s="184">
        <v>63</v>
      </c>
      <c r="L5" s="180" t="s">
        <v>15</v>
      </c>
      <c r="M5" s="180">
        <v>63</v>
      </c>
      <c r="N5" s="185">
        <v>14793</v>
      </c>
      <c r="O5" s="180" t="s">
        <v>15</v>
      </c>
      <c r="P5" s="186">
        <v>14793</v>
      </c>
    </row>
    <row r="6" spans="1:20" ht="18" customHeight="1" x14ac:dyDescent="0.2">
      <c r="A6" s="189" t="s">
        <v>52</v>
      </c>
      <c r="B6" s="184">
        <v>43</v>
      </c>
      <c r="C6" s="180" t="s">
        <v>15</v>
      </c>
      <c r="D6" s="180">
        <v>43</v>
      </c>
      <c r="E6" s="184">
        <v>192</v>
      </c>
      <c r="F6" s="180" t="s">
        <v>15</v>
      </c>
      <c r="G6" s="180">
        <v>192</v>
      </c>
      <c r="J6" s="254" t="s">
        <v>52</v>
      </c>
      <c r="K6" s="184">
        <v>42</v>
      </c>
      <c r="L6" s="180" t="s">
        <v>15</v>
      </c>
      <c r="M6" s="180">
        <v>42</v>
      </c>
      <c r="N6" s="185">
        <v>4640</v>
      </c>
      <c r="O6" s="180" t="s">
        <v>15</v>
      </c>
      <c r="P6" s="186">
        <v>4640</v>
      </c>
    </row>
    <row r="7" spans="1:20" ht="18" customHeight="1" x14ac:dyDescent="0.2">
      <c r="A7" s="189" t="s">
        <v>53</v>
      </c>
      <c r="B7" s="184">
        <v>553</v>
      </c>
      <c r="C7" s="180">
        <v>545</v>
      </c>
      <c r="D7" s="180">
        <v>8</v>
      </c>
      <c r="E7" s="184">
        <v>553</v>
      </c>
      <c r="F7" s="180">
        <v>545</v>
      </c>
      <c r="G7" s="180">
        <v>8</v>
      </c>
      <c r="J7" s="254" t="s">
        <v>53</v>
      </c>
      <c r="K7" s="184">
        <v>674</v>
      </c>
      <c r="L7" s="180">
        <v>667</v>
      </c>
      <c r="M7" s="180">
        <v>7</v>
      </c>
      <c r="N7" s="184">
        <v>680</v>
      </c>
      <c r="O7" s="180">
        <v>674</v>
      </c>
      <c r="P7" s="180">
        <v>6</v>
      </c>
    </row>
    <row r="8" spans="1:20" ht="18" customHeight="1" x14ac:dyDescent="0.2">
      <c r="A8" s="189" t="s">
        <v>190</v>
      </c>
      <c r="B8" s="185">
        <v>11047</v>
      </c>
      <c r="C8" s="180" t="s">
        <v>15</v>
      </c>
      <c r="D8" s="186">
        <v>11047</v>
      </c>
      <c r="E8" s="184" t="s">
        <v>15</v>
      </c>
      <c r="F8" s="180" t="s">
        <v>15</v>
      </c>
      <c r="G8" s="180" t="s">
        <v>15</v>
      </c>
      <c r="J8" s="254" t="s">
        <v>190</v>
      </c>
      <c r="K8" s="185">
        <v>46649</v>
      </c>
      <c r="L8" s="180">
        <v>7</v>
      </c>
      <c r="M8" s="186">
        <v>46652</v>
      </c>
      <c r="N8" s="184">
        <v>0</v>
      </c>
      <c r="O8" s="180" t="s">
        <v>15</v>
      </c>
      <c r="P8" s="180" t="s">
        <v>15</v>
      </c>
    </row>
    <row r="9" spans="1:20" ht="18" customHeight="1" x14ac:dyDescent="0.2">
      <c r="A9" s="190" t="s">
        <v>42</v>
      </c>
      <c r="B9" s="187">
        <v>11791</v>
      </c>
      <c r="C9" s="188">
        <v>549</v>
      </c>
      <c r="D9" s="187">
        <v>11242</v>
      </c>
      <c r="E9" s="187">
        <v>11791</v>
      </c>
      <c r="F9" s="188">
        <v>549</v>
      </c>
      <c r="G9" s="187">
        <v>11242</v>
      </c>
      <c r="J9" s="196" t="s">
        <v>42</v>
      </c>
      <c r="K9" s="187">
        <v>47610</v>
      </c>
      <c r="L9" s="188">
        <v>678</v>
      </c>
      <c r="M9" s="187">
        <v>46932</v>
      </c>
      <c r="N9" s="187">
        <v>47610</v>
      </c>
      <c r="O9" s="188">
        <v>678</v>
      </c>
      <c r="P9" s="187">
        <v>46932</v>
      </c>
    </row>
    <row r="11" spans="1:20" x14ac:dyDescent="0.2">
      <c r="J11" s="433"/>
    </row>
    <row r="12" spans="1:20" x14ac:dyDescent="0.2">
      <c r="A12" s="638" t="s">
        <v>812</v>
      </c>
      <c r="B12" s="639"/>
      <c r="C12" s="639"/>
      <c r="D12" s="639"/>
      <c r="E12" s="639"/>
      <c r="F12" s="639"/>
      <c r="G12" s="640"/>
    </row>
    <row r="13" spans="1:20" ht="38.25" customHeight="1" x14ac:dyDescent="0.2">
      <c r="A13" s="635" t="s">
        <v>813</v>
      </c>
      <c r="B13" s="636"/>
      <c r="C13" s="636"/>
      <c r="D13" s="636"/>
      <c r="E13" s="636"/>
      <c r="F13" s="636"/>
      <c r="G13" s="637"/>
      <c r="H13" s="87"/>
      <c r="I13" s="87"/>
    </row>
    <row r="14" spans="1:20" ht="30.75" customHeight="1" x14ac:dyDescent="0.2">
      <c r="A14" s="635" t="s">
        <v>842</v>
      </c>
      <c r="B14" s="636"/>
      <c r="C14" s="636"/>
      <c r="D14" s="636"/>
      <c r="E14" s="636"/>
      <c r="F14" s="636"/>
      <c r="G14" s="637"/>
    </row>
    <row r="15" spans="1:20" ht="15" x14ac:dyDescent="0.25">
      <c r="A15" s="106" t="s">
        <v>814</v>
      </c>
      <c r="B15" s="107"/>
      <c r="C15" s="107"/>
      <c r="D15" s="107"/>
      <c r="E15" s="107"/>
      <c r="F15" s="107"/>
      <c r="G15" s="108"/>
    </row>
  </sheetData>
  <mergeCells count="11">
    <mergeCell ref="A13:G13"/>
    <mergeCell ref="A12:G12"/>
    <mergeCell ref="J1:P1"/>
    <mergeCell ref="A14:G14"/>
    <mergeCell ref="J2:J3"/>
    <mergeCell ref="K2:M2"/>
    <mergeCell ref="N2:P2"/>
    <mergeCell ref="A1:H1"/>
    <mergeCell ref="A2:A3"/>
    <mergeCell ref="B2:D2"/>
    <mergeCell ref="E2:G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3"/>
  <dimension ref="A1:T114"/>
  <sheetViews>
    <sheetView showGridLines="0" workbookViewId="0">
      <pane ySplit="4" topLeftCell="A5" activePane="bottomLeft" state="frozen"/>
      <selection pane="bottomLeft" sqref="A1:I1"/>
    </sheetView>
  </sheetViews>
  <sheetFormatPr defaultRowHeight="14.25" x14ac:dyDescent="0.2"/>
  <cols>
    <col min="1" max="1" width="34.25" customWidth="1"/>
    <col min="2" max="2" width="15.625" customWidth="1"/>
    <col min="3" max="3" width="9.875" customWidth="1"/>
    <col min="4" max="4" width="9.75" customWidth="1"/>
    <col min="6" max="6" width="11.875" customWidth="1"/>
    <col min="7" max="7" width="16.25" customWidth="1"/>
    <col min="8" max="8" width="18.5" customWidth="1"/>
    <col min="9" max="9" width="6.25" customWidth="1"/>
    <col min="10" max="10" width="37" customWidth="1"/>
    <col min="11" max="11" width="15.75" customWidth="1"/>
    <col min="12" max="12" width="10.5" customWidth="1"/>
    <col min="13" max="13" width="11.25" customWidth="1"/>
    <col min="14" max="14" width="10.375" customWidth="1"/>
    <col min="15" max="15" width="12.375" customWidth="1"/>
    <col min="16" max="16" width="14.875" customWidth="1"/>
    <col min="17" max="17" width="18.875" customWidth="1"/>
  </cols>
  <sheetData>
    <row r="1" spans="1:20" ht="23.25" customHeight="1" x14ac:dyDescent="0.2">
      <c r="A1" s="588" t="s">
        <v>902</v>
      </c>
      <c r="B1" s="588"/>
      <c r="C1" s="588"/>
      <c r="D1" s="588"/>
      <c r="E1" s="588"/>
      <c r="F1" s="588"/>
      <c r="G1" s="588"/>
      <c r="H1" s="588"/>
      <c r="I1" s="588"/>
      <c r="J1" s="588" t="s">
        <v>903</v>
      </c>
      <c r="K1" s="588"/>
      <c r="L1" s="588"/>
      <c r="M1" s="588"/>
      <c r="N1" s="588"/>
      <c r="O1" s="588"/>
      <c r="P1" s="588"/>
      <c r="Q1" s="588"/>
      <c r="R1" s="588"/>
      <c r="S1" s="588"/>
      <c r="T1" s="588"/>
    </row>
    <row r="2" spans="1:20" ht="18" customHeight="1" x14ac:dyDescent="0.2">
      <c r="A2" s="642" t="s">
        <v>55</v>
      </c>
      <c r="B2" s="626" t="s">
        <v>410</v>
      </c>
      <c r="C2" s="625" t="s">
        <v>38</v>
      </c>
      <c r="D2" s="625"/>
      <c r="E2" s="625"/>
      <c r="F2" s="625" t="s">
        <v>43</v>
      </c>
      <c r="G2" s="625"/>
      <c r="H2" s="625"/>
      <c r="I2" s="61"/>
      <c r="J2" s="642" t="s">
        <v>55</v>
      </c>
      <c r="K2" s="626" t="s">
        <v>410</v>
      </c>
      <c r="L2" s="625" t="s">
        <v>38</v>
      </c>
      <c r="M2" s="625"/>
      <c r="N2" s="625"/>
      <c r="O2" s="625" t="s">
        <v>43</v>
      </c>
      <c r="P2" s="625"/>
      <c r="Q2" s="625"/>
    </row>
    <row r="3" spans="1:20" ht="18" customHeight="1" x14ac:dyDescent="0.2">
      <c r="A3" s="642"/>
      <c r="B3" s="643"/>
      <c r="C3" s="625" t="s">
        <v>57</v>
      </c>
      <c r="D3" s="625"/>
      <c r="E3" s="625" t="s">
        <v>58</v>
      </c>
      <c r="F3" s="625" t="s">
        <v>153</v>
      </c>
      <c r="G3" s="625" t="s">
        <v>59</v>
      </c>
      <c r="H3" s="625" t="s">
        <v>154</v>
      </c>
      <c r="I3" s="61"/>
      <c r="J3" s="642"/>
      <c r="K3" s="643"/>
      <c r="L3" s="625" t="s">
        <v>57</v>
      </c>
      <c r="M3" s="625"/>
      <c r="N3" s="625" t="s">
        <v>58</v>
      </c>
      <c r="O3" s="625" t="s">
        <v>153</v>
      </c>
      <c r="P3" s="625" t="s">
        <v>59</v>
      </c>
      <c r="Q3" s="625" t="s">
        <v>154</v>
      </c>
    </row>
    <row r="4" spans="1:20" ht="18" customHeight="1" x14ac:dyDescent="0.2">
      <c r="A4" s="645"/>
      <c r="B4" s="643"/>
      <c r="C4" s="172" t="s">
        <v>60</v>
      </c>
      <c r="D4" s="172" t="s">
        <v>61</v>
      </c>
      <c r="E4" s="626"/>
      <c r="F4" s="626"/>
      <c r="G4" s="626"/>
      <c r="H4" s="626"/>
      <c r="I4" s="61"/>
      <c r="J4" s="642"/>
      <c r="K4" s="644"/>
      <c r="L4" s="78" t="s">
        <v>60</v>
      </c>
      <c r="M4" s="78" t="s">
        <v>61</v>
      </c>
      <c r="N4" s="625"/>
      <c r="O4" s="625"/>
      <c r="P4" s="625"/>
      <c r="Q4" s="625"/>
    </row>
    <row r="5" spans="1:20" ht="18" customHeight="1" x14ac:dyDescent="0.2">
      <c r="A5" s="191" t="s">
        <v>62</v>
      </c>
      <c r="B5" s="187">
        <v>9160</v>
      </c>
      <c r="C5" s="49">
        <v>4</v>
      </c>
      <c r="D5" s="49" t="s">
        <v>15</v>
      </c>
      <c r="E5" s="49" t="s">
        <v>15</v>
      </c>
      <c r="F5" s="50">
        <v>9145</v>
      </c>
      <c r="G5" s="49" t="s">
        <v>15</v>
      </c>
      <c r="H5" s="49">
        <v>11</v>
      </c>
      <c r="J5" s="229" t="s">
        <v>62</v>
      </c>
      <c r="K5" s="255">
        <v>44929</v>
      </c>
      <c r="L5" s="49">
        <v>2</v>
      </c>
      <c r="M5" s="180" t="s">
        <v>15</v>
      </c>
      <c r="N5" s="180" t="s">
        <v>15</v>
      </c>
      <c r="O5" s="50">
        <v>44911</v>
      </c>
      <c r="P5" s="180" t="s">
        <v>15</v>
      </c>
      <c r="Q5" s="49">
        <v>16</v>
      </c>
    </row>
    <row r="6" spans="1:20" ht="18" customHeight="1" x14ac:dyDescent="0.2">
      <c r="A6" s="191" t="s">
        <v>63</v>
      </c>
      <c r="B6" s="188">
        <v>594</v>
      </c>
      <c r="C6" s="49">
        <v>503</v>
      </c>
      <c r="D6" s="49">
        <v>5</v>
      </c>
      <c r="E6" s="49" t="s">
        <v>15</v>
      </c>
      <c r="F6" s="49">
        <v>85</v>
      </c>
      <c r="G6" s="49">
        <v>1</v>
      </c>
      <c r="H6" s="49" t="s">
        <v>15</v>
      </c>
      <c r="J6" s="229" t="s">
        <v>67</v>
      </c>
      <c r="K6" s="48">
        <v>1014</v>
      </c>
      <c r="L6" s="49">
        <v>1</v>
      </c>
      <c r="M6" s="180" t="s">
        <v>15</v>
      </c>
      <c r="N6" s="180" t="s">
        <v>15</v>
      </c>
      <c r="O6" s="49">
        <v>820</v>
      </c>
      <c r="P6" s="180" t="s">
        <v>15</v>
      </c>
      <c r="Q6" s="180">
        <v>193</v>
      </c>
    </row>
    <row r="7" spans="1:20" ht="18" customHeight="1" x14ac:dyDescent="0.2">
      <c r="A7" s="191" t="s">
        <v>65</v>
      </c>
      <c r="B7" s="188">
        <v>560</v>
      </c>
      <c r="C7" s="49" t="s">
        <v>15</v>
      </c>
      <c r="D7" s="49" t="s">
        <v>15</v>
      </c>
      <c r="E7" s="49" t="s">
        <v>15</v>
      </c>
      <c r="F7" s="49">
        <v>559</v>
      </c>
      <c r="G7" s="49">
        <v>1</v>
      </c>
      <c r="H7" s="49" t="s">
        <v>15</v>
      </c>
      <c r="J7" s="229" t="s">
        <v>63</v>
      </c>
      <c r="K7" s="48">
        <v>703</v>
      </c>
      <c r="L7" s="49">
        <v>645</v>
      </c>
      <c r="M7" s="180">
        <v>3</v>
      </c>
      <c r="N7" s="180" t="s">
        <v>15</v>
      </c>
      <c r="O7" s="49">
        <v>51</v>
      </c>
      <c r="P7" s="180">
        <v>4</v>
      </c>
      <c r="Q7" s="180" t="s">
        <v>15</v>
      </c>
    </row>
    <row r="8" spans="1:20" ht="18" customHeight="1" x14ac:dyDescent="0.2">
      <c r="A8" s="191" t="s">
        <v>64</v>
      </c>
      <c r="B8" s="188">
        <v>418</v>
      </c>
      <c r="C8" s="49" t="s">
        <v>15</v>
      </c>
      <c r="D8" s="49" t="s">
        <v>15</v>
      </c>
      <c r="E8" s="49" t="s">
        <v>15</v>
      </c>
      <c r="F8" s="49">
        <v>418</v>
      </c>
      <c r="G8" s="49" t="s">
        <v>15</v>
      </c>
      <c r="H8" s="49" t="s">
        <v>15</v>
      </c>
      <c r="J8" s="229" t="s">
        <v>66</v>
      </c>
      <c r="K8" s="48">
        <v>158</v>
      </c>
      <c r="L8" s="180" t="s">
        <v>15</v>
      </c>
      <c r="M8" s="180" t="s">
        <v>15</v>
      </c>
      <c r="N8" s="180" t="s">
        <v>15</v>
      </c>
      <c r="O8" s="49">
        <v>151</v>
      </c>
      <c r="P8" s="180" t="s">
        <v>15</v>
      </c>
      <c r="Q8" s="180">
        <v>7</v>
      </c>
    </row>
    <row r="9" spans="1:20" ht="18" customHeight="1" x14ac:dyDescent="0.2">
      <c r="A9" s="191" t="s">
        <v>67</v>
      </c>
      <c r="B9" s="188">
        <v>278</v>
      </c>
      <c r="C9" s="49">
        <v>6</v>
      </c>
      <c r="D9" s="49" t="s">
        <v>15</v>
      </c>
      <c r="E9" s="49" t="s">
        <v>15</v>
      </c>
      <c r="F9" s="49">
        <v>261</v>
      </c>
      <c r="G9" s="49" t="s">
        <v>15</v>
      </c>
      <c r="H9" s="49">
        <v>11</v>
      </c>
      <c r="J9" s="229" t="s">
        <v>74</v>
      </c>
      <c r="K9" s="48">
        <v>97</v>
      </c>
      <c r="L9" s="180" t="s">
        <v>15</v>
      </c>
      <c r="M9" s="180" t="s">
        <v>15</v>
      </c>
      <c r="N9" s="180" t="s">
        <v>15</v>
      </c>
      <c r="O9" s="49">
        <v>96</v>
      </c>
      <c r="P9" s="180" t="s">
        <v>15</v>
      </c>
      <c r="Q9" s="49">
        <v>1</v>
      </c>
    </row>
    <row r="10" spans="1:20" ht="18" customHeight="1" x14ac:dyDescent="0.2">
      <c r="A10" s="191" t="s">
        <v>66</v>
      </c>
      <c r="B10" s="188">
        <v>178</v>
      </c>
      <c r="C10" s="49">
        <v>4</v>
      </c>
      <c r="D10" s="49" t="s">
        <v>15</v>
      </c>
      <c r="E10" s="49" t="s">
        <v>15</v>
      </c>
      <c r="F10" s="49">
        <v>174</v>
      </c>
      <c r="G10" s="49" t="s">
        <v>15</v>
      </c>
      <c r="H10" s="49" t="s">
        <v>15</v>
      </c>
      <c r="J10" s="229" t="s">
        <v>69</v>
      </c>
      <c r="K10" s="48">
        <v>85</v>
      </c>
      <c r="L10" s="180" t="s">
        <v>15</v>
      </c>
      <c r="M10" s="180" t="s">
        <v>15</v>
      </c>
      <c r="N10" s="180" t="s">
        <v>15</v>
      </c>
      <c r="O10" s="49">
        <v>85</v>
      </c>
      <c r="P10" s="180" t="s">
        <v>15</v>
      </c>
      <c r="Q10" s="180" t="s">
        <v>15</v>
      </c>
    </row>
    <row r="11" spans="1:20" ht="18" customHeight="1" x14ac:dyDescent="0.2">
      <c r="A11" s="191" t="s">
        <v>69</v>
      </c>
      <c r="B11" s="188">
        <v>65</v>
      </c>
      <c r="C11" s="49" t="s">
        <v>15</v>
      </c>
      <c r="D11" s="49" t="s">
        <v>15</v>
      </c>
      <c r="E11" s="49" t="s">
        <v>15</v>
      </c>
      <c r="F11" s="49">
        <v>65</v>
      </c>
      <c r="G11" s="49" t="s">
        <v>15</v>
      </c>
      <c r="H11" s="49" t="s">
        <v>15</v>
      </c>
      <c r="J11" s="229" t="s">
        <v>65</v>
      </c>
      <c r="K11" s="48">
        <v>62</v>
      </c>
      <c r="L11" s="180" t="s">
        <v>15</v>
      </c>
      <c r="M11" s="180" t="s">
        <v>15</v>
      </c>
      <c r="N11" s="180" t="s">
        <v>15</v>
      </c>
      <c r="O11" s="49">
        <v>62</v>
      </c>
      <c r="P11" s="180" t="s">
        <v>15</v>
      </c>
      <c r="Q11" s="180" t="s">
        <v>15</v>
      </c>
    </row>
    <row r="12" spans="1:20" ht="18" customHeight="1" x14ac:dyDescent="0.2">
      <c r="A12" s="191" t="s">
        <v>70</v>
      </c>
      <c r="B12" s="188">
        <v>63</v>
      </c>
      <c r="C12" s="49" t="s">
        <v>15</v>
      </c>
      <c r="D12" s="49" t="s">
        <v>15</v>
      </c>
      <c r="E12" s="49" t="s">
        <v>15</v>
      </c>
      <c r="F12" s="49">
        <v>63</v>
      </c>
      <c r="G12" s="49" t="s">
        <v>15</v>
      </c>
      <c r="H12" s="49" t="s">
        <v>15</v>
      </c>
      <c r="J12" s="229" t="s">
        <v>76</v>
      </c>
      <c r="K12" s="48">
        <v>60</v>
      </c>
      <c r="L12" s="180" t="s">
        <v>15</v>
      </c>
      <c r="M12" s="180" t="s">
        <v>15</v>
      </c>
      <c r="N12" s="180" t="s">
        <v>15</v>
      </c>
      <c r="O12" s="49">
        <v>58</v>
      </c>
      <c r="P12" s="180" t="s">
        <v>15</v>
      </c>
      <c r="Q12" s="180">
        <v>2</v>
      </c>
    </row>
    <row r="13" spans="1:20" ht="18" customHeight="1" x14ac:dyDescent="0.2">
      <c r="A13" s="191" t="s">
        <v>71</v>
      </c>
      <c r="B13" s="188">
        <v>49</v>
      </c>
      <c r="C13" s="49" t="s">
        <v>15</v>
      </c>
      <c r="D13" s="49" t="s">
        <v>15</v>
      </c>
      <c r="E13" s="49" t="s">
        <v>15</v>
      </c>
      <c r="F13" s="49">
        <v>49</v>
      </c>
      <c r="G13" s="49" t="s">
        <v>15</v>
      </c>
      <c r="H13" s="49" t="s">
        <v>15</v>
      </c>
      <c r="J13" s="229" t="s">
        <v>78</v>
      </c>
      <c r="K13" s="48">
        <v>43</v>
      </c>
      <c r="L13" s="180" t="s">
        <v>15</v>
      </c>
      <c r="M13" s="180" t="s">
        <v>15</v>
      </c>
      <c r="N13" s="180" t="s">
        <v>15</v>
      </c>
      <c r="O13" s="49">
        <v>43</v>
      </c>
      <c r="P13" s="180" t="s">
        <v>15</v>
      </c>
      <c r="Q13" s="180" t="s">
        <v>15</v>
      </c>
    </row>
    <row r="14" spans="1:20" ht="18" customHeight="1" x14ac:dyDescent="0.2">
      <c r="A14" s="191" t="s">
        <v>68</v>
      </c>
      <c r="B14" s="188">
        <v>38</v>
      </c>
      <c r="C14" s="49" t="s">
        <v>15</v>
      </c>
      <c r="D14" s="49" t="s">
        <v>15</v>
      </c>
      <c r="E14" s="49" t="s">
        <v>15</v>
      </c>
      <c r="F14" s="49">
        <v>38</v>
      </c>
      <c r="G14" s="49" t="s">
        <v>15</v>
      </c>
      <c r="H14" s="49" t="s">
        <v>15</v>
      </c>
      <c r="J14" s="229" t="s">
        <v>72</v>
      </c>
      <c r="K14" s="48">
        <v>42</v>
      </c>
      <c r="L14" s="180">
        <v>1</v>
      </c>
      <c r="M14" s="180" t="s">
        <v>15</v>
      </c>
      <c r="N14" s="180" t="s">
        <v>15</v>
      </c>
      <c r="O14" s="49">
        <v>40</v>
      </c>
      <c r="P14" s="180" t="s">
        <v>15</v>
      </c>
      <c r="Q14" s="49">
        <v>1</v>
      </c>
    </row>
    <row r="15" spans="1:20" ht="18" customHeight="1" x14ac:dyDescent="0.2">
      <c r="A15" s="191" t="s">
        <v>74</v>
      </c>
      <c r="B15" s="188">
        <v>34</v>
      </c>
      <c r="C15" s="49">
        <v>1</v>
      </c>
      <c r="D15" s="49" t="s">
        <v>15</v>
      </c>
      <c r="E15" s="49" t="s">
        <v>15</v>
      </c>
      <c r="F15" s="49">
        <v>32</v>
      </c>
      <c r="G15" s="49">
        <v>1</v>
      </c>
      <c r="H15" s="49" t="s">
        <v>15</v>
      </c>
      <c r="J15" s="229" t="s">
        <v>81</v>
      </c>
      <c r="K15" s="48">
        <v>40</v>
      </c>
      <c r="L15" s="180">
        <v>1</v>
      </c>
      <c r="M15" s="180">
        <v>1</v>
      </c>
      <c r="N15" s="180" t="s">
        <v>15</v>
      </c>
      <c r="O15" s="49">
        <v>37</v>
      </c>
      <c r="P15" s="180" t="s">
        <v>15</v>
      </c>
      <c r="Q15" s="180">
        <v>1</v>
      </c>
    </row>
    <row r="16" spans="1:20" ht="18" customHeight="1" x14ac:dyDescent="0.2">
      <c r="A16" s="191" t="s">
        <v>76</v>
      </c>
      <c r="B16" s="188">
        <v>30</v>
      </c>
      <c r="C16" s="49" t="s">
        <v>15</v>
      </c>
      <c r="D16" s="49" t="s">
        <v>15</v>
      </c>
      <c r="E16" s="49">
        <v>2</v>
      </c>
      <c r="F16" s="49">
        <v>24</v>
      </c>
      <c r="G16" s="49">
        <v>1</v>
      </c>
      <c r="H16" s="49">
        <v>3</v>
      </c>
      <c r="J16" s="229" t="s">
        <v>71</v>
      </c>
      <c r="K16" s="48">
        <v>34</v>
      </c>
      <c r="L16" s="180" t="s">
        <v>15</v>
      </c>
      <c r="M16" s="180" t="s">
        <v>15</v>
      </c>
      <c r="N16" s="180">
        <v>1</v>
      </c>
      <c r="O16" s="49">
        <v>32</v>
      </c>
      <c r="P16" s="180" t="s">
        <v>15</v>
      </c>
      <c r="Q16" s="49">
        <v>1</v>
      </c>
    </row>
    <row r="17" spans="1:17" ht="18" customHeight="1" x14ac:dyDescent="0.2">
      <c r="A17" s="191" t="s">
        <v>73</v>
      </c>
      <c r="B17" s="188">
        <v>30</v>
      </c>
      <c r="C17" s="49" t="s">
        <v>15</v>
      </c>
      <c r="D17" s="49" t="s">
        <v>15</v>
      </c>
      <c r="E17" s="49" t="s">
        <v>15</v>
      </c>
      <c r="F17" s="49">
        <v>30</v>
      </c>
      <c r="G17" s="49" t="s">
        <v>15</v>
      </c>
      <c r="H17" s="49" t="s">
        <v>15</v>
      </c>
      <c r="J17" s="229" t="s">
        <v>85</v>
      </c>
      <c r="K17" s="48">
        <v>22</v>
      </c>
      <c r="L17" s="180" t="s">
        <v>15</v>
      </c>
      <c r="M17" s="180" t="s">
        <v>15</v>
      </c>
      <c r="N17" s="180" t="s">
        <v>15</v>
      </c>
      <c r="O17" s="49">
        <v>22</v>
      </c>
      <c r="P17" s="180" t="s">
        <v>15</v>
      </c>
      <c r="Q17" s="180" t="s">
        <v>15</v>
      </c>
    </row>
    <row r="18" spans="1:17" ht="18" customHeight="1" x14ac:dyDescent="0.2">
      <c r="A18" s="191" t="s">
        <v>72</v>
      </c>
      <c r="B18" s="188">
        <v>29</v>
      </c>
      <c r="C18" s="49" t="s">
        <v>15</v>
      </c>
      <c r="D18" s="49" t="s">
        <v>15</v>
      </c>
      <c r="E18" s="49" t="s">
        <v>15</v>
      </c>
      <c r="F18" s="49">
        <v>29</v>
      </c>
      <c r="G18" s="49" t="s">
        <v>15</v>
      </c>
      <c r="H18" s="49" t="s">
        <v>15</v>
      </c>
      <c r="J18" s="229" t="s">
        <v>91</v>
      </c>
      <c r="K18" s="48">
        <v>21</v>
      </c>
      <c r="L18" s="180" t="s">
        <v>15</v>
      </c>
      <c r="M18" s="180" t="s">
        <v>15</v>
      </c>
      <c r="N18" s="180" t="s">
        <v>15</v>
      </c>
      <c r="O18" s="49">
        <v>21</v>
      </c>
      <c r="P18" s="180" t="s">
        <v>15</v>
      </c>
      <c r="Q18" s="180" t="s">
        <v>15</v>
      </c>
    </row>
    <row r="19" spans="1:17" ht="18" customHeight="1" x14ac:dyDescent="0.2">
      <c r="A19" s="191" t="s">
        <v>385</v>
      </c>
      <c r="B19" s="188">
        <v>18</v>
      </c>
      <c r="C19" s="49" t="s">
        <v>15</v>
      </c>
      <c r="D19" s="49" t="s">
        <v>15</v>
      </c>
      <c r="E19" s="49">
        <v>1</v>
      </c>
      <c r="F19" s="49">
        <v>17</v>
      </c>
      <c r="G19" s="49" t="s">
        <v>15</v>
      </c>
      <c r="H19" s="49" t="s">
        <v>15</v>
      </c>
      <c r="J19" s="229" t="s">
        <v>163</v>
      </c>
      <c r="K19" s="48">
        <v>18</v>
      </c>
      <c r="L19" s="180" t="s">
        <v>15</v>
      </c>
      <c r="M19" s="180" t="s">
        <v>15</v>
      </c>
      <c r="N19" s="180" t="s">
        <v>15</v>
      </c>
      <c r="O19" s="49">
        <v>18</v>
      </c>
      <c r="P19" s="180" t="s">
        <v>15</v>
      </c>
      <c r="Q19" s="180" t="s">
        <v>15</v>
      </c>
    </row>
    <row r="20" spans="1:17" ht="18" customHeight="1" x14ac:dyDescent="0.2">
      <c r="A20" s="191" t="s">
        <v>75</v>
      </c>
      <c r="B20" s="188">
        <v>17</v>
      </c>
      <c r="C20" s="49">
        <v>1</v>
      </c>
      <c r="D20" s="49" t="s">
        <v>15</v>
      </c>
      <c r="E20" s="49" t="s">
        <v>15</v>
      </c>
      <c r="F20" s="49">
        <v>16</v>
      </c>
      <c r="G20" s="49" t="s">
        <v>15</v>
      </c>
      <c r="H20" s="49" t="s">
        <v>15</v>
      </c>
      <c r="J20" s="229" t="s">
        <v>75</v>
      </c>
      <c r="K20" s="48">
        <v>17</v>
      </c>
      <c r="L20" s="180" t="s">
        <v>15</v>
      </c>
      <c r="M20" s="180" t="s">
        <v>15</v>
      </c>
      <c r="N20" s="180" t="s">
        <v>15</v>
      </c>
      <c r="O20" s="49">
        <v>16</v>
      </c>
      <c r="P20" s="180" t="s">
        <v>15</v>
      </c>
      <c r="Q20" s="180">
        <v>1</v>
      </c>
    </row>
    <row r="21" spans="1:17" ht="18" customHeight="1" x14ac:dyDescent="0.2">
      <c r="A21" s="191" t="s">
        <v>80</v>
      </c>
      <c r="B21" s="188">
        <v>17</v>
      </c>
      <c r="C21" s="376" t="s">
        <v>15</v>
      </c>
      <c r="D21" s="49" t="s">
        <v>15</v>
      </c>
      <c r="E21" s="49" t="s">
        <v>15</v>
      </c>
      <c r="F21" s="49">
        <v>16</v>
      </c>
      <c r="G21" s="49" t="s">
        <v>15</v>
      </c>
      <c r="H21" s="49">
        <v>1</v>
      </c>
      <c r="J21" s="229" t="s">
        <v>80</v>
      </c>
      <c r="K21" s="48">
        <v>17</v>
      </c>
      <c r="L21" s="180" t="s">
        <v>15</v>
      </c>
      <c r="M21" s="180" t="s">
        <v>15</v>
      </c>
      <c r="N21" s="180" t="s">
        <v>15</v>
      </c>
      <c r="O21" s="49">
        <v>17</v>
      </c>
      <c r="P21" s="180" t="s">
        <v>15</v>
      </c>
      <c r="Q21" s="180" t="s">
        <v>15</v>
      </c>
    </row>
    <row r="22" spans="1:17" ht="18" customHeight="1" x14ac:dyDescent="0.2">
      <c r="A22" s="191" t="s">
        <v>84</v>
      </c>
      <c r="B22" s="188">
        <v>17</v>
      </c>
      <c r="C22" s="49">
        <v>3</v>
      </c>
      <c r="D22" s="49" t="s">
        <v>15</v>
      </c>
      <c r="E22" s="49" t="s">
        <v>15</v>
      </c>
      <c r="F22" s="49">
        <v>14</v>
      </c>
      <c r="G22" s="49" t="s">
        <v>15</v>
      </c>
      <c r="H22" s="49" t="s">
        <v>15</v>
      </c>
      <c r="J22" s="229" t="s">
        <v>84</v>
      </c>
      <c r="K22" s="48">
        <v>16</v>
      </c>
      <c r="L22" s="180">
        <v>2</v>
      </c>
      <c r="M22" s="180" t="s">
        <v>15</v>
      </c>
      <c r="N22" s="180" t="s">
        <v>15</v>
      </c>
      <c r="O22" s="49">
        <v>13</v>
      </c>
      <c r="P22" s="180" t="s">
        <v>15</v>
      </c>
      <c r="Q22" s="180">
        <v>1</v>
      </c>
    </row>
    <row r="23" spans="1:17" ht="18" customHeight="1" x14ac:dyDescent="0.2">
      <c r="A23" s="191" t="s">
        <v>81</v>
      </c>
      <c r="B23" s="188">
        <v>13</v>
      </c>
      <c r="C23" s="49">
        <v>2</v>
      </c>
      <c r="D23" s="49" t="s">
        <v>15</v>
      </c>
      <c r="E23" s="49" t="s">
        <v>15</v>
      </c>
      <c r="F23" s="49">
        <v>11</v>
      </c>
      <c r="G23" s="49" t="s">
        <v>15</v>
      </c>
      <c r="H23" s="49" t="s">
        <v>15</v>
      </c>
      <c r="J23" s="229" t="s">
        <v>385</v>
      </c>
      <c r="K23" s="48">
        <v>15</v>
      </c>
      <c r="L23" s="180" t="s">
        <v>15</v>
      </c>
      <c r="M23" s="180" t="s">
        <v>15</v>
      </c>
      <c r="N23" s="180" t="s">
        <v>15</v>
      </c>
      <c r="O23" s="49">
        <v>12</v>
      </c>
      <c r="P23" s="180" t="s">
        <v>15</v>
      </c>
      <c r="Q23" s="49">
        <v>3</v>
      </c>
    </row>
    <row r="24" spans="1:17" ht="18" customHeight="1" x14ac:dyDescent="0.2">
      <c r="A24" s="191" t="s">
        <v>78</v>
      </c>
      <c r="B24" s="188">
        <v>13</v>
      </c>
      <c r="C24" s="49" t="s">
        <v>15</v>
      </c>
      <c r="D24" s="49" t="s">
        <v>15</v>
      </c>
      <c r="E24" s="49" t="s">
        <v>15</v>
      </c>
      <c r="F24" s="49">
        <v>13</v>
      </c>
      <c r="G24" s="49" t="s">
        <v>15</v>
      </c>
      <c r="H24" s="49" t="s">
        <v>15</v>
      </c>
      <c r="J24" s="229" t="s">
        <v>70</v>
      </c>
      <c r="K24" s="48">
        <v>14</v>
      </c>
      <c r="L24" s="180">
        <v>2</v>
      </c>
      <c r="M24" s="180">
        <v>1</v>
      </c>
      <c r="N24" s="180" t="s">
        <v>15</v>
      </c>
      <c r="O24" s="49">
        <v>11</v>
      </c>
      <c r="P24" s="180" t="s">
        <v>15</v>
      </c>
      <c r="Q24" s="180" t="s">
        <v>15</v>
      </c>
    </row>
    <row r="25" spans="1:17" ht="18" customHeight="1" x14ac:dyDescent="0.2">
      <c r="A25" s="191" t="s">
        <v>91</v>
      </c>
      <c r="B25" s="188">
        <v>11</v>
      </c>
      <c r="C25" s="49" t="s">
        <v>15</v>
      </c>
      <c r="D25" s="49" t="s">
        <v>15</v>
      </c>
      <c r="E25" s="49" t="s">
        <v>15</v>
      </c>
      <c r="F25" s="49">
        <v>11</v>
      </c>
      <c r="G25" s="49" t="s">
        <v>15</v>
      </c>
      <c r="H25" s="49" t="s">
        <v>15</v>
      </c>
      <c r="J25" s="229" t="s">
        <v>73</v>
      </c>
      <c r="K25" s="48">
        <v>13</v>
      </c>
      <c r="L25" s="180" t="s">
        <v>15</v>
      </c>
      <c r="M25" s="180" t="s">
        <v>15</v>
      </c>
      <c r="N25" s="180" t="s">
        <v>15</v>
      </c>
      <c r="O25" s="49">
        <v>13</v>
      </c>
      <c r="P25" s="180" t="s">
        <v>15</v>
      </c>
      <c r="Q25" s="180" t="s">
        <v>15</v>
      </c>
    </row>
    <row r="26" spans="1:17" ht="18" customHeight="1" x14ac:dyDescent="0.2">
      <c r="A26" s="191" t="s">
        <v>109</v>
      </c>
      <c r="B26" s="188">
        <v>11</v>
      </c>
      <c r="C26" s="49">
        <v>2</v>
      </c>
      <c r="D26" s="49" t="s">
        <v>15</v>
      </c>
      <c r="E26" s="49" t="s">
        <v>15</v>
      </c>
      <c r="F26" s="49">
        <v>9</v>
      </c>
      <c r="G26" s="49" t="s">
        <v>15</v>
      </c>
      <c r="H26" s="49" t="s">
        <v>15</v>
      </c>
      <c r="J26" s="229" t="s">
        <v>243</v>
      </c>
      <c r="K26" s="48">
        <v>13</v>
      </c>
      <c r="L26" s="180" t="s">
        <v>15</v>
      </c>
      <c r="M26" s="180" t="s">
        <v>15</v>
      </c>
      <c r="N26" s="180" t="s">
        <v>15</v>
      </c>
      <c r="O26" s="49">
        <v>2</v>
      </c>
      <c r="P26" s="180" t="s">
        <v>15</v>
      </c>
      <c r="Q26" s="180">
        <v>11</v>
      </c>
    </row>
    <row r="27" spans="1:17" ht="18" customHeight="1" x14ac:dyDescent="0.2">
      <c r="A27" s="191" t="s">
        <v>85</v>
      </c>
      <c r="B27" s="188">
        <v>11</v>
      </c>
      <c r="C27" s="49" t="s">
        <v>15</v>
      </c>
      <c r="D27" s="49" t="s">
        <v>15</v>
      </c>
      <c r="E27" s="49" t="s">
        <v>15</v>
      </c>
      <c r="F27" s="49">
        <v>9</v>
      </c>
      <c r="G27" s="49">
        <v>2</v>
      </c>
      <c r="H27" s="49" t="s">
        <v>15</v>
      </c>
      <c r="J27" s="229" t="s">
        <v>83</v>
      </c>
      <c r="K27" s="48">
        <v>11</v>
      </c>
      <c r="L27" s="180" t="s">
        <v>15</v>
      </c>
      <c r="M27" s="180" t="s">
        <v>15</v>
      </c>
      <c r="N27" s="180" t="s">
        <v>15</v>
      </c>
      <c r="O27" s="49">
        <v>11</v>
      </c>
      <c r="P27" s="180" t="s">
        <v>15</v>
      </c>
      <c r="Q27" s="180" t="s">
        <v>15</v>
      </c>
    </row>
    <row r="28" spans="1:17" ht="18" customHeight="1" x14ac:dyDescent="0.2">
      <c r="A28" s="191" t="s">
        <v>86</v>
      </c>
      <c r="B28" s="188">
        <v>11</v>
      </c>
      <c r="C28" s="49" t="s">
        <v>15</v>
      </c>
      <c r="D28" s="49" t="s">
        <v>15</v>
      </c>
      <c r="E28" s="49" t="s">
        <v>15</v>
      </c>
      <c r="F28" s="49">
        <v>11</v>
      </c>
      <c r="G28" s="49" t="s">
        <v>15</v>
      </c>
      <c r="H28" s="49" t="s">
        <v>15</v>
      </c>
      <c r="J28" s="229" t="s">
        <v>82</v>
      </c>
      <c r="K28" s="48">
        <v>11</v>
      </c>
      <c r="L28" s="180" t="s">
        <v>15</v>
      </c>
      <c r="M28" s="180">
        <v>1</v>
      </c>
      <c r="N28" s="180" t="s">
        <v>15</v>
      </c>
      <c r="O28" s="49">
        <v>10</v>
      </c>
      <c r="P28" s="180" t="s">
        <v>15</v>
      </c>
      <c r="Q28" s="180" t="s">
        <v>15</v>
      </c>
    </row>
    <row r="29" spans="1:17" ht="18" customHeight="1" x14ac:dyDescent="0.2">
      <c r="A29" s="191" t="s">
        <v>161</v>
      </c>
      <c r="B29" s="188">
        <v>10</v>
      </c>
      <c r="C29" s="49" t="s">
        <v>15</v>
      </c>
      <c r="D29" s="49" t="s">
        <v>15</v>
      </c>
      <c r="E29" s="49" t="s">
        <v>15</v>
      </c>
      <c r="F29" s="49">
        <v>10</v>
      </c>
      <c r="G29" s="49" t="s">
        <v>15</v>
      </c>
      <c r="H29" s="49" t="s">
        <v>15</v>
      </c>
      <c r="J29" s="229" t="s">
        <v>98</v>
      </c>
      <c r="K29" s="48">
        <v>11</v>
      </c>
      <c r="L29" s="49">
        <v>7</v>
      </c>
      <c r="M29" s="180" t="s">
        <v>15</v>
      </c>
      <c r="N29" s="180" t="s">
        <v>15</v>
      </c>
      <c r="O29" s="49">
        <v>4</v>
      </c>
      <c r="P29" s="180" t="s">
        <v>15</v>
      </c>
      <c r="Q29" s="180" t="s">
        <v>15</v>
      </c>
    </row>
    <row r="30" spans="1:17" ht="18" customHeight="1" x14ac:dyDescent="0.2">
      <c r="A30" s="191" t="s">
        <v>92</v>
      </c>
      <c r="B30" s="188">
        <v>9</v>
      </c>
      <c r="C30" s="49">
        <v>2</v>
      </c>
      <c r="D30" s="49" t="s">
        <v>15</v>
      </c>
      <c r="E30" s="49" t="s">
        <v>15</v>
      </c>
      <c r="F30" s="49">
        <v>7</v>
      </c>
      <c r="G30" s="49" t="s">
        <v>15</v>
      </c>
      <c r="H30" s="49" t="s">
        <v>15</v>
      </c>
      <c r="J30" s="229" t="s">
        <v>64</v>
      </c>
      <c r="K30" s="48">
        <v>9</v>
      </c>
      <c r="L30" s="180" t="s">
        <v>15</v>
      </c>
      <c r="M30" s="180" t="s">
        <v>15</v>
      </c>
      <c r="N30" s="180" t="s">
        <v>15</v>
      </c>
      <c r="O30" s="49">
        <v>9</v>
      </c>
      <c r="P30" s="180" t="s">
        <v>15</v>
      </c>
      <c r="Q30" s="180" t="s">
        <v>15</v>
      </c>
    </row>
    <row r="31" spans="1:17" ht="18" customHeight="1" x14ac:dyDescent="0.2">
      <c r="A31" s="191" t="s">
        <v>93</v>
      </c>
      <c r="B31" s="188">
        <v>9</v>
      </c>
      <c r="C31" s="376" t="s">
        <v>15</v>
      </c>
      <c r="D31" s="49" t="s">
        <v>15</v>
      </c>
      <c r="E31" s="49" t="s">
        <v>15</v>
      </c>
      <c r="F31" s="49">
        <v>9</v>
      </c>
      <c r="G31" s="49" t="s">
        <v>15</v>
      </c>
      <c r="H31" s="49" t="s">
        <v>15</v>
      </c>
      <c r="J31" s="229" t="s">
        <v>86</v>
      </c>
      <c r="K31" s="48">
        <v>8</v>
      </c>
      <c r="L31" s="180" t="s">
        <v>15</v>
      </c>
      <c r="M31" s="180" t="s">
        <v>15</v>
      </c>
      <c r="N31" s="180" t="s">
        <v>15</v>
      </c>
      <c r="O31" s="49">
        <v>8</v>
      </c>
      <c r="P31" s="180" t="s">
        <v>15</v>
      </c>
      <c r="Q31" s="180" t="s">
        <v>15</v>
      </c>
    </row>
    <row r="32" spans="1:17" ht="18" customHeight="1" x14ac:dyDescent="0.2">
      <c r="A32" s="191" t="s">
        <v>77</v>
      </c>
      <c r="B32" s="188">
        <v>9</v>
      </c>
      <c r="C32" s="376" t="s">
        <v>15</v>
      </c>
      <c r="D32" s="49" t="s">
        <v>15</v>
      </c>
      <c r="E32" s="49" t="s">
        <v>15</v>
      </c>
      <c r="F32" s="49">
        <v>9</v>
      </c>
      <c r="G32" s="49" t="s">
        <v>15</v>
      </c>
      <c r="H32" s="49" t="s">
        <v>15</v>
      </c>
      <c r="J32" s="229" t="s">
        <v>246</v>
      </c>
      <c r="K32" s="48">
        <v>8</v>
      </c>
      <c r="L32" s="180" t="s">
        <v>15</v>
      </c>
      <c r="M32" s="180" t="s">
        <v>15</v>
      </c>
      <c r="N32" s="180" t="s">
        <v>15</v>
      </c>
      <c r="O32" s="49">
        <v>8</v>
      </c>
      <c r="P32" s="180" t="s">
        <v>15</v>
      </c>
      <c r="Q32" s="180" t="s">
        <v>15</v>
      </c>
    </row>
    <row r="33" spans="1:17" ht="18" customHeight="1" x14ac:dyDescent="0.2">
      <c r="A33" s="191" t="s">
        <v>79</v>
      </c>
      <c r="B33" s="188">
        <v>9</v>
      </c>
      <c r="C33" s="49">
        <v>1</v>
      </c>
      <c r="D33" s="49" t="s">
        <v>15</v>
      </c>
      <c r="E33" s="49" t="s">
        <v>15</v>
      </c>
      <c r="F33" s="49">
        <v>6</v>
      </c>
      <c r="G33" s="49" t="s">
        <v>15</v>
      </c>
      <c r="H33" s="49">
        <v>2</v>
      </c>
      <c r="J33" s="229" t="s">
        <v>93</v>
      </c>
      <c r="K33" s="48">
        <v>6</v>
      </c>
      <c r="L33" s="180" t="s">
        <v>15</v>
      </c>
      <c r="M33" s="180" t="s">
        <v>15</v>
      </c>
      <c r="N33" s="180" t="s">
        <v>15</v>
      </c>
      <c r="O33" s="49">
        <v>6</v>
      </c>
      <c r="P33" s="180" t="s">
        <v>15</v>
      </c>
      <c r="Q33" s="180" t="s">
        <v>15</v>
      </c>
    </row>
    <row r="34" spans="1:17" ht="18" customHeight="1" x14ac:dyDescent="0.2">
      <c r="A34" s="191" t="s">
        <v>95</v>
      </c>
      <c r="B34" s="188">
        <v>8</v>
      </c>
      <c r="C34" s="49">
        <v>2</v>
      </c>
      <c r="D34" s="49" t="s">
        <v>15</v>
      </c>
      <c r="E34" s="49">
        <v>1</v>
      </c>
      <c r="F34" s="49">
        <v>5</v>
      </c>
      <c r="G34" s="49" t="s">
        <v>15</v>
      </c>
      <c r="H34" s="49" t="s">
        <v>15</v>
      </c>
      <c r="J34" s="229" t="s">
        <v>214</v>
      </c>
      <c r="K34" s="48">
        <v>6</v>
      </c>
      <c r="L34" s="180" t="s">
        <v>15</v>
      </c>
      <c r="M34" s="180" t="s">
        <v>15</v>
      </c>
      <c r="N34" s="180" t="s">
        <v>15</v>
      </c>
      <c r="O34" s="49">
        <v>5</v>
      </c>
      <c r="P34" s="180" t="s">
        <v>15</v>
      </c>
      <c r="Q34" s="180">
        <v>1</v>
      </c>
    </row>
    <row r="35" spans="1:17" ht="18" customHeight="1" x14ac:dyDescent="0.2">
      <c r="A35" s="191" t="s">
        <v>101</v>
      </c>
      <c r="B35" s="188">
        <v>8</v>
      </c>
      <c r="C35" s="49">
        <v>2</v>
      </c>
      <c r="D35" s="49" t="s">
        <v>15</v>
      </c>
      <c r="E35" s="49" t="s">
        <v>15</v>
      </c>
      <c r="F35" s="49">
        <v>6</v>
      </c>
      <c r="G35" s="49" t="s">
        <v>15</v>
      </c>
      <c r="H35" s="49" t="s">
        <v>15</v>
      </c>
      <c r="J35" s="229" t="s">
        <v>212</v>
      </c>
      <c r="K35" s="48">
        <v>6</v>
      </c>
      <c r="L35" s="180" t="s">
        <v>15</v>
      </c>
      <c r="M35" s="180" t="s">
        <v>15</v>
      </c>
      <c r="N35" s="180" t="s">
        <v>15</v>
      </c>
      <c r="O35" s="49">
        <v>5</v>
      </c>
      <c r="P35" s="180" t="s">
        <v>15</v>
      </c>
      <c r="Q35" s="180">
        <v>1</v>
      </c>
    </row>
    <row r="36" spans="1:17" ht="18" customHeight="1" x14ac:dyDescent="0.2">
      <c r="A36" s="191" t="s">
        <v>82</v>
      </c>
      <c r="B36" s="188">
        <v>6</v>
      </c>
      <c r="C36" s="49" t="s">
        <v>15</v>
      </c>
      <c r="D36" s="49" t="s">
        <v>15</v>
      </c>
      <c r="E36" s="49" t="s">
        <v>15</v>
      </c>
      <c r="F36" s="49">
        <v>6</v>
      </c>
      <c r="G36" s="49" t="s">
        <v>15</v>
      </c>
      <c r="H36" s="49" t="s">
        <v>15</v>
      </c>
      <c r="J36" s="229" t="s">
        <v>109</v>
      </c>
      <c r="K36" s="48">
        <v>5</v>
      </c>
      <c r="L36" s="180" t="s">
        <v>15</v>
      </c>
      <c r="M36" s="180" t="s">
        <v>15</v>
      </c>
      <c r="N36" s="180" t="s">
        <v>15</v>
      </c>
      <c r="O36" s="49">
        <v>5</v>
      </c>
      <c r="P36" s="180" t="s">
        <v>15</v>
      </c>
      <c r="Q36" s="180" t="s">
        <v>15</v>
      </c>
    </row>
    <row r="37" spans="1:17" ht="18" customHeight="1" x14ac:dyDescent="0.2">
      <c r="A37" s="191" t="s">
        <v>545</v>
      </c>
      <c r="B37" s="188">
        <v>4</v>
      </c>
      <c r="C37" s="49">
        <v>1</v>
      </c>
      <c r="D37" s="49" t="s">
        <v>15</v>
      </c>
      <c r="E37" s="49" t="s">
        <v>15</v>
      </c>
      <c r="F37" s="49">
        <v>3</v>
      </c>
      <c r="G37" s="49" t="s">
        <v>15</v>
      </c>
      <c r="H37" s="49" t="s">
        <v>15</v>
      </c>
      <c r="J37" s="229" t="s">
        <v>79</v>
      </c>
      <c r="K37" s="48">
        <v>5</v>
      </c>
      <c r="L37" s="180" t="s">
        <v>15</v>
      </c>
      <c r="M37" s="180" t="s">
        <v>15</v>
      </c>
      <c r="N37" s="180" t="s">
        <v>15</v>
      </c>
      <c r="O37" s="49">
        <v>4</v>
      </c>
      <c r="P37" s="180" t="s">
        <v>15</v>
      </c>
      <c r="Q37" s="180">
        <v>1</v>
      </c>
    </row>
    <row r="38" spans="1:17" ht="18" customHeight="1" x14ac:dyDescent="0.2">
      <c r="A38" s="191" t="s">
        <v>548</v>
      </c>
      <c r="B38" s="188">
        <v>4</v>
      </c>
      <c r="C38" s="49" t="s">
        <v>15</v>
      </c>
      <c r="D38" s="49" t="s">
        <v>15</v>
      </c>
      <c r="E38" s="49" t="s">
        <v>15</v>
      </c>
      <c r="F38" s="49">
        <v>4</v>
      </c>
      <c r="G38" s="49" t="s">
        <v>15</v>
      </c>
      <c r="H38" s="49" t="s">
        <v>15</v>
      </c>
      <c r="J38" s="229" t="s">
        <v>92</v>
      </c>
      <c r="K38" s="48">
        <v>5</v>
      </c>
      <c r="L38" s="180">
        <v>3</v>
      </c>
      <c r="M38" s="180" t="s">
        <v>15</v>
      </c>
      <c r="N38" s="180" t="s">
        <v>15</v>
      </c>
      <c r="O38" s="49">
        <v>2</v>
      </c>
      <c r="P38" s="180" t="s">
        <v>15</v>
      </c>
      <c r="Q38" s="180" t="s">
        <v>15</v>
      </c>
    </row>
    <row r="39" spans="1:17" ht="18" customHeight="1" x14ac:dyDescent="0.2">
      <c r="A39" s="191" t="s">
        <v>90</v>
      </c>
      <c r="B39" s="188">
        <v>4</v>
      </c>
      <c r="C39" s="49" t="s">
        <v>15</v>
      </c>
      <c r="D39" s="49" t="s">
        <v>15</v>
      </c>
      <c r="E39" s="49" t="s">
        <v>15</v>
      </c>
      <c r="F39" s="49">
        <v>4</v>
      </c>
      <c r="G39" s="49" t="s">
        <v>15</v>
      </c>
      <c r="H39" s="49" t="s">
        <v>15</v>
      </c>
      <c r="J39" s="229" t="s">
        <v>386</v>
      </c>
      <c r="K39" s="48">
        <v>5</v>
      </c>
      <c r="L39" s="180" t="s">
        <v>15</v>
      </c>
      <c r="M39" s="180" t="s">
        <v>15</v>
      </c>
      <c r="N39" s="180" t="s">
        <v>15</v>
      </c>
      <c r="O39" s="49">
        <v>5</v>
      </c>
      <c r="P39" s="180" t="s">
        <v>15</v>
      </c>
      <c r="Q39" s="180" t="s">
        <v>15</v>
      </c>
    </row>
    <row r="40" spans="1:17" ht="18" customHeight="1" x14ac:dyDescent="0.2">
      <c r="A40" s="191" t="s">
        <v>98</v>
      </c>
      <c r="B40" s="188">
        <v>4</v>
      </c>
      <c r="C40" s="49" t="s">
        <v>15</v>
      </c>
      <c r="D40" s="49" t="s">
        <v>15</v>
      </c>
      <c r="E40" s="49" t="s">
        <v>15</v>
      </c>
      <c r="F40" s="49">
        <v>4</v>
      </c>
      <c r="G40" s="49" t="s">
        <v>15</v>
      </c>
      <c r="H40" s="49" t="s">
        <v>15</v>
      </c>
      <c r="J40" s="229" t="s">
        <v>88</v>
      </c>
      <c r="K40" s="48">
        <v>4</v>
      </c>
      <c r="L40" s="180" t="s">
        <v>15</v>
      </c>
      <c r="M40" s="180" t="s">
        <v>15</v>
      </c>
      <c r="N40" s="180" t="s">
        <v>15</v>
      </c>
      <c r="O40" s="49">
        <v>4</v>
      </c>
      <c r="P40" s="180" t="s">
        <v>15</v>
      </c>
      <c r="Q40" s="180" t="s">
        <v>15</v>
      </c>
    </row>
    <row r="41" spans="1:17" ht="18" customHeight="1" x14ac:dyDescent="0.2">
      <c r="A41" s="191" t="s">
        <v>163</v>
      </c>
      <c r="B41" s="188">
        <v>4</v>
      </c>
      <c r="C41" s="49" t="s">
        <v>15</v>
      </c>
      <c r="D41" s="49" t="s">
        <v>15</v>
      </c>
      <c r="E41" s="49" t="s">
        <v>15</v>
      </c>
      <c r="F41" s="49">
        <v>4</v>
      </c>
      <c r="G41" s="49" t="s">
        <v>15</v>
      </c>
      <c r="H41" s="49" t="s">
        <v>15</v>
      </c>
      <c r="J41" s="79" t="s">
        <v>975</v>
      </c>
      <c r="K41" s="48">
        <v>4</v>
      </c>
      <c r="L41" s="180" t="s">
        <v>15</v>
      </c>
      <c r="M41" s="180" t="s">
        <v>15</v>
      </c>
      <c r="N41" s="180" t="s">
        <v>15</v>
      </c>
      <c r="O41" s="49">
        <v>4</v>
      </c>
      <c r="P41" s="180" t="s">
        <v>15</v>
      </c>
      <c r="Q41" s="180" t="s">
        <v>15</v>
      </c>
    </row>
    <row r="42" spans="1:17" ht="18" customHeight="1" x14ac:dyDescent="0.2">
      <c r="A42" s="191" t="s">
        <v>83</v>
      </c>
      <c r="B42" s="188">
        <v>3</v>
      </c>
      <c r="C42" s="49" t="s">
        <v>15</v>
      </c>
      <c r="D42" s="49" t="s">
        <v>15</v>
      </c>
      <c r="E42" s="49" t="s">
        <v>15</v>
      </c>
      <c r="F42" s="49">
        <v>3</v>
      </c>
      <c r="G42" s="49" t="s">
        <v>15</v>
      </c>
      <c r="H42" s="49" t="s">
        <v>15</v>
      </c>
      <c r="J42" s="229" t="s">
        <v>247</v>
      </c>
      <c r="K42" s="48">
        <v>4</v>
      </c>
      <c r="L42" s="180" t="s">
        <v>15</v>
      </c>
      <c r="M42" s="180" t="s">
        <v>15</v>
      </c>
      <c r="N42" s="180" t="s">
        <v>15</v>
      </c>
      <c r="O42" s="49">
        <v>4</v>
      </c>
      <c r="P42" s="180" t="s">
        <v>15</v>
      </c>
      <c r="Q42" s="180" t="s">
        <v>15</v>
      </c>
    </row>
    <row r="43" spans="1:17" ht="18" customHeight="1" x14ac:dyDescent="0.2">
      <c r="A43" s="191" t="s">
        <v>212</v>
      </c>
      <c r="B43" s="188">
        <v>3</v>
      </c>
      <c r="C43" s="49" t="s">
        <v>15</v>
      </c>
      <c r="D43" s="49" t="s">
        <v>15</v>
      </c>
      <c r="E43" s="49" t="s">
        <v>15</v>
      </c>
      <c r="F43" s="49">
        <v>3</v>
      </c>
      <c r="G43" s="49" t="s">
        <v>15</v>
      </c>
      <c r="H43" s="49" t="s">
        <v>15</v>
      </c>
      <c r="J43" s="229" t="s">
        <v>985</v>
      </c>
      <c r="K43" s="48">
        <v>4</v>
      </c>
      <c r="L43" s="180" t="s">
        <v>15</v>
      </c>
      <c r="M43" s="180" t="s">
        <v>15</v>
      </c>
      <c r="N43" s="180" t="s">
        <v>15</v>
      </c>
      <c r="O43" s="49">
        <v>4</v>
      </c>
      <c r="P43" s="180" t="s">
        <v>15</v>
      </c>
      <c r="Q43" s="180" t="s">
        <v>15</v>
      </c>
    </row>
    <row r="44" spans="1:17" ht="18" customHeight="1" x14ac:dyDescent="0.2">
      <c r="A44" s="191" t="s">
        <v>160</v>
      </c>
      <c r="B44" s="188">
        <v>3</v>
      </c>
      <c r="C44" s="49" t="s">
        <v>15</v>
      </c>
      <c r="D44" s="49" t="s">
        <v>15</v>
      </c>
      <c r="E44" s="49" t="s">
        <v>15</v>
      </c>
      <c r="F44" s="49">
        <v>2</v>
      </c>
      <c r="G44" s="49" t="s">
        <v>15</v>
      </c>
      <c r="H44" s="49">
        <v>1</v>
      </c>
      <c r="J44" s="229" t="s">
        <v>388</v>
      </c>
      <c r="K44" s="48">
        <v>4</v>
      </c>
      <c r="L44" s="180" t="s">
        <v>15</v>
      </c>
      <c r="M44" s="180" t="s">
        <v>15</v>
      </c>
      <c r="N44" s="180" t="s">
        <v>15</v>
      </c>
      <c r="O44" s="49">
        <v>4</v>
      </c>
      <c r="P44" s="180" t="s">
        <v>15</v>
      </c>
      <c r="Q44" s="180" t="s">
        <v>15</v>
      </c>
    </row>
    <row r="45" spans="1:17" ht="18" customHeight="1" x14ac:dyDescent="0.2">
      <c r="A45" s="191" t="s">
        <v>214</v>
      </c>
      <c r="B45" s="188">
        <v>2</v>
      </c>
      <c r="C45" s="49">
        <v>1</v>
      </c>
      <c r="D45" s="49" t="s">
        <v>15</v>
      </c>
      <c r="E45" s="49" t="s">
        <v>15</v>
      </c>
      <c r="F45" s="49">
        <v>1</v>
      </c>
      <c r="G45" s="49" t="s">
        <v>15</v>
      </c>
      <c r="H45" s="49" t="s">
        <v>15</v>
      </c>
      <c r="J45" s="229" t="s">
        <v>95</v>
      </c>
      <c r="K45" s="48">
        <v>4</v>
      </c>
      <c r="L45" s="180" t="s">
        <v>15</v>
      </c>
      <c r="M45" s="180" t="s">
        <v>15</v>
      </c>
      <c r="N45" s="180" t="s">
        <v>15</v>
      </c>
      <c r="O45" s="49">
        <v>4</v>
      </c>
      <c r="P45" s="180" t="s">
        <v>15</v>
      </c>
      <c r="Q45" s="180" t="s">
        <v>15</v>
      </c>
    </row>
    <row r="46" spans="1:17" ht="18" customHeight="1" x14ac:dyDescent="0.2">
      <c r="A46" s="191" t="s">
        <v>87</v>
      </c>
      <c r="B46" s="188">
        <v>2</v>
      </c>
      <c r="C46" s="49" t="s">
        <v>15</v>
      </c>
      <c r="D46" s="49" t="s">
        <v>15</v>
      </c>
      <c r="E46" s="49" t="s">
        <v>15</v>
      </c>
      <c r="F46" s="49">
        <v>2</v>
      </c>
      <c r="G46" s="49" t="s">
        <v>15</v>
      </c>
      <c r="H46" s="49" t="s">
        <v>15</v>
      </c>
      <c r="J46" s="229" t="s">
        <v>101</v>
      </c>
      <c r="K46" s="48">
        <v>4</v>
      </c>
      <c r="L46" s="180" t="s">
        <v>15</v>
      </c>
      <c r="M46" s="180" t="s">
        <v>15</v>
      </c>
      <c r="N46" s="180" t="s">
        <v>15</v>
      </c>
      <c r="O46" s="49">
        <v>4</v>
      </c>
      <c r="P46" s="180" t="s">
        <v>15</v>
      </c>
      <c r="Q46" s="180" t="s">
        <v>15</v>
      </c>
    </row>
    <row r="47" spans="1:17" ht="18" customHeight="1" x14ac:dyDescent="0.2">
      <c r="A47" s="191" t="s">
        <v>88</v>
      </c>
      <c r="B47" s="188">
        <v>2</v>
      </c>
      <c r="C47" s="49" t="s">
        <v>15</v>
      </c>
      <c r="D47" s="49" t="s">
        <v>15</v>
      </c>
      <c r="E47" s="49" t="s">
        <v>15</v>
      </c>
      <c r="F47" s="49">
        <v>2</v>
      </c>
      <c r="G47" s="49" t="s">
        <v>15</v>
      </c>
      <c r="H47" s="49" t="s">
        <v>15</v>
      </c>
      <c r="J47" s="231" t="s">
        <v>161</v>
      </c>
      <c r="K47" s="256">
        <v>4</v>
      </c>
      <c r="L47" s="180" t="s">
        <v>15</v>
      </c>
      <c r="M47" s="180" t="s">
        <v>15</v>
      </c>
      <c r="N47" s="180" t="s">
        <v>15</v>
      </c>
      <c r="O47" s="230">
        <v>4</v>
      </c>
      <c r="P47" s="180" t="s">
        <v>15</v>
      </c>
      <c r="Q47" s="180" t="s">
        <v>15</v>
      </c>
    </row>
    <row r="48" spans="1:17" ht="18" customHeight="1" x14ac:dyDescent="0.2">
      <c r="A48" s="191" t="s">
        <v>89</v>
      </c>
      <c r="B48" s="188">
        <v>2</v>
      </c>
      <c r="C48" s="49" t="s">
        <v>15</v>
      </c>
      <c r="D48" s="49" t="s">
        <v>15</v>
      </c>
      <c r="E48" s="49" t="s">
        <v>15</v>
      </c>
      <c r="F48" s="49">
        <v>2</v>
      </c>
      <c r="G48" s="49" t="s">
        <v>15</v>
      </c>
      <c r="H48" s="49" t="s">
        <v>15</v>
      </c>
      <c r="J48" s="231" t="s">
        <v>269</v>
      </c>
      <c r="K48" s="256">
        <v>4</v>
      </c>
      <c r="L48" s="180" t="s">
        <v>15</v>
      </c>
      <c r="M48" s="180" t="s">
        <v>15</v>
      </c>
      <c r="N48" s="180" t="s">
        <v>15</v>
      </c>
      <c r="O48" s="230">
        <v>4</v>
      </c>
      <c r="P48" s="180" t="s">
        <v>15</v>
      </c>
      <c r="Q48" s="180" t="s">
        <v>15</v>
      </c>
    </row>
    <row r="49" spans="1:17" ht="18" customHeight="1" x14ac:dyDescent="0.2">
      <c r="A49" s="191" t="s">
        <v>415</v>
      </c>
      <c r="B49" s="188">
        <v>2</v>
      </c>
      <c r="C49" s="49" t="s">
        <v>15</v>
      </c>
      <c r="D49" s="49" t="s">
        <v>15</v>
      </c>
      <c r="E49" s="49" t="s">
        <v>15</v>
      </c>
      <c r="F49" s="49">
        <v>2</v>
      </c>
      <c r="G49" s="49" t="s">
        <v>15</v>
      </c>
      <c r="H49" s="49" t="s">
        <v>15</v>
      </c>
      <c r="J49" s="231" t="s">
        <v>96</v>
      </c>
      <c r="K49" s="256">
        <v>3</v>
      </c>
      <c r="L49" s="180" t="s">
        <v>15</v>
      </c>
      <c r="M49" s="180" t="s">
        <v>15</v>
      </c>
      <c r="N49" s="180" t="s">
        <v>15</v>
      </c>
      <c r="O49" s="230">
        <v>3</v>
      </c>
      <c r="P49" s="180" t="s">
        <v>15</v>
      </c>
      <c r="Q49" s="180" t="s">
        <v>15</v>
      </c>
    </row>
    <row r="50" spans="1:17" ht="18" customHeight="1" x14ac:dyDescent="0.2">
      <c r="A50" s="191" t="s">
        <v>243</v>
      </c>
      <c r="B50" s="188">
        <v>1</v>
      </c>
      <c r="C50" s="49" t="s">
        <v>15</v>
      </c>
      <c r="D50" s="49" t="s">
        <v>15</v>
      </c>
      <c r="E50" s="49" t="s">
        <v>15</v>
      </c>
      <c r="F50" s="49">
        <v>1</v>
      </c>
      <c r="G50" s="49" t="s">
        <v>15</v>
      </c>
      <c r="H50" s="49" t="s">
        <v>15</v>
      </c>
      <c r="J50" s="231" t="s">
        <v>387</v>
      </c>
      <c r="K50" s="256">
        <v>3</v>
      </c>
      <c r="L50" s="180" t="s">
        <v>15</v>
      </c>
      <c r="M50" s="180" t="s">
        <v>15</v>
      </c>
      <c r="N50" s="180" t="s">
        <v>15</v>
      </c>
      <c r="O50" s="230">
        <v>3</v>
      </c>
      <c r="P50" s="180" t="s">
        <v>15</v>
      </c>
      <c r="Q50" s="180" t="s">
        <v>15</v>
      </c>
    </row>
    <row r="51" spans="1:17" ht="18" customHeight="1" x14ac:dyDescent="0.2">
      <c r="A51" s="191" t="s">
        <v>974</v>
      </c>
      <c r="B51" s="188">
        <v>1</v>
      </c>
      <c r="C51" s="49">
        <v>1</v>
      </c>
      <c r="D51" s="49" t="s">
        <v>15</v>
      </c>
      <c r="E51" s="49" t="s">
        <v>15</v>
      </c>
      <c r="F51" s="49" t="s">
        <v>15</v>
      </c>
      <c r="G51" s="49" t="s">
        <v>15</v>
      </c>
      <c r="H51" s="49" t="s">
        <v>15</v>
      </c>
      <c r="J51" s="231" t="s">
        <v>473</v>
      </c>
      <c r="K51" s="256">
        <v>3</v>
      </c>
      <c r="L51" s="180" t="s">
        <v>15</v>
      </c>
      <c r="M51" s="180" t="s">
        <v>15</v>
      </c>
      <c r="N51" s="180" t="s">
        <v>15</v>
      </c>
      <c r="O51" s="230">
        <v>3</v>
      </c>
      <c r="P51" s="180" t="s">
        <v>15</v>
      </c>
      <c r="Q51" s="180" t="s">
        <v>15</v>
      </c>
    </row>
    <row r="52" spans="1:17" ht="18" customHeight="1" x14ac:dyDescent="0.2">
      <c r="A52" s="191" t="s">
        <v>390</v>
      </c>
      <c r="B52" s="188">
        <v>1</v>
      </c>
      <c r="C52" s="49" t="s">
        <v>15</v>
      </c>
      <c r="D52" s="49" t="s">
        <v>15</v>
      </c>
      <c r="E52" s="49" t="s">
        <v>15</v>
      </c>
      <c r="F52" s="49">
        <v>1</v>
      </c>
      <c r="G52" s="49" t="s">
        <v>15</v>
      </c>
      <c r="H52" s="49" t="s">
        <v>15</v>
      </c>
      <c r="I52" s="3"/>
      <c r="J52" s="229" t="s">
        <v>87</v>
      </c>
      <c r="K52" s="48">
        <v>3</v>
      </c>
      <c r="L52" s="180" t="s">
        <v>15</v>
      </c>
      <c r="M52" s="180" t="s">
        <v>15</v>
      </c>
      <c r="N52" s="180" t="s">
        <v>15</v>
      </c>
      <c r="O52" s="49">
        <v>3</v>
      </c>
      <c r="P52" s="180" t="s">
        <v>15</v>
      </c>
      <c r="Q52" s="180" t="s">
        <v>15</v>
      </c>
    </row>
    <row r="53" spans="1:17" ht="18" customHeight="1" x14ac:dyDescent="0.2">
      <c r="A53" s="191" t="s">
        <v>485</v>
      </c>
      <c r="B53" s="188">
        <v>1</v>
      </c>
      <c r="C53" s="49" t="s">
        <v>15</v>
      </c>
      <c r="D53" s="49" t="s">
        <v>15</v>
      </c>
      <c r="E53" s="49" t="s">
        <v>15</v>
      </c>
      <c r="F53" s="49">
        <v>1</v>
      </c>
      <c r="G53" s="49" t="s">
        <v>15</v>
      </c>
      <c r="H53" s="49" t="s">
        <v>15</v>
      </c>
      <c r="I53" s="3"/>
      <c r="J53" s="229" t="s">
        <v>244</v>
      </c>
      <c r="K53" s="48">
        <v>2</v>
      </c>
      <c r="L53" s="180" t="s">
        <v>15</v>
      </c>
      <c r="M53" s="180" t="s">
        <v>15</v>
      </c>
      <c r="N53" s="180" t="s">
        <v>15</v>
      </c>
      <c r="O53" s="49">
        <v>2</v>
      </c>
      <c r="P53" s="180" t="s">
        <v>15</v>
      </c>
      <c r="Q53" s="180" t="s">
        <v>15</v>
      </c>
    </row>
    <row r="54" spans="1:17" ht="18" customHeight="1" x14ac:dyDescent="0.2">
      <c r="A54" s="191" t="s">
        <v>94</v>
      </c>
      <c r="B54" s="188">
        <v>1</v>
      </c>
      <c r="C54" s="49" t="s">
        <v>15</v>
      </c>
      <c r="D54" s="49" t="s">
        <v>15</v>
      </c>
      <c r="E54" s="49" t="s">
        <v>15</v>
      </c>
      <c r="F54" s="49">
        <v>1</v>
      </c>
      <c r="G54" s="49" t="s">
        <v>15</v>
      </c>
      <c r="H54" s="49" t="s">
        <v>15</v>
      </c>
      <c r="I54" s="3"/>
      <c r="J54" s="229" t="s">
        <v>470</v>
      </c>
      <c r="K54" s="48">
        <v>2</v>
      </c>
      <c r="L54" s="180" t="s">
        <v>15</v>
      </c>
      <c r="M54" s="180" t="s">
        <v>15</v>
      </c>
      <c r="N54" s="180" t="s">
        <v>15</v>
      </c>
      <c r="O54" s="49">
        <v>2</v>
      </c>
      <c r="P54" s="180" t="s">
        <v>15</v>
      </c>
      <c r="Q54" s="180" t="s">
        <v>15</v>
      </c>
    </row>
    <row r="55" spans="1:17" ht="18" customHeight="1" x14ac:dyDescent="0.2">
      <c r="A55" s="191" t="s">
        <v>96</v>
      </c>
      <c r="B55" s="188">
        <v>1</v>
      </c>
      <c r="C55" s="49" t="s">
        <v>15</v>
      </c>
      <c r="D55" s="49" t="s">
        <v>15</v>
      </c>
      <c r="E55" s="49" t="s">
        <v>15</v>
      </c>
      <c r="F55" s="49">
        <v>1</v>
      </c>
      <c r="G55" s="49" t="s">
        <v>15</v>
      </c>
      <c r="H55" s="49" t="s">
        <v>15</v>
      </c>
      <c r="I55" s="3"/>
      <c r="J55" s="229" t="s">
        <v>68</v>
      </c>
      <c r="K55" s="48">
        <v>2</v>
      </c>
      <c r="L55" s="180" t="s">
        <v>15</v>
      </c>
      <c r="M55" s="180" t="s">
        <v>15</v>
      </c>
      <c r="N55" s="180" t="s">
        <v>15</v>
      </c>
      <c r="O55" s="49">
        <v>2</v>
      </c>
      <c r="P55" s="180" t="s">
        <v>15</v>
      </c>
      <c r="Q55" s="180" t="s">
        <v>15</v>
      </c>
    </row>
    <row r="56" spans="1:17" ht="18" customHeight="1" x14ac:dyDescent="0.2">
      <c r="A56" s="191" t="s">
        <v>472</v>
      </c>
      <c r="B56" s="188">
        <v>1</v>
      </c>
      <c r="C56" s="49">
        <v>1</v>
      </c>
      <c r="D56" s="49" t="s">
        <v>15</v>
      </c>
      <c r="E56" s="49" t="s">
        <v>15</v>
      </c>
      <c r="F56" s="49" t="s">
        <v>15</v>
      </c>
      <c r="G56" s="49" t="s">
        <v>15</v>
      </c>
      <c r="H56" s="49" t="s">
        <v>15</v>
      </c>
      <c r="I56" s="3"/>
      <c r="J56" s="229" t="s">
        <v>390</v>
      </c>
      <c r="K56" s="48">
        <v>2</v>
      </c>
      <c r="L56" s="180" t="s">
        <v>15</v>
      </c>
      <c r="M56" s="180" t="s">
        <v>15</v>
      </c>
      <c r="N56" s="180" t="s">
        <v>15</v>
      </c>
      <c r="O56" s="49">
        <v>2</v>
      </c>
      <c r="P56" s="180" t="s">
        <v>15</v>
      </c>
      <c r="Q56" s="180" t="s">
        <v>15</v>
      </c>
    </row>
    <row r="57" spans="1:17" ht="18" customHeight="1" x14ac:dyDescent="0.2">
      <c r="A57" s="191" t="s">
        <v>245</v>
      </c>
      <c r="B57" s="188">
        <v>1</v>
      </c>
      <c r="C57" s="49" t="s">
        <v>15</v>
      </c>
      <c r="D57" s="49" t="s">
        <v>15</v>
      </c>
      <c r="E57" s="49" t="s">
        <v>15</v>
      </c>
      <c r="F57" s="49">
        <v>1</v>
      </c>
      <c r="G57" s="49" t="s">
        <v>15</v>
      </c>
      <c r="H57" s="49" t="s">
        <v>15</v>
      </c>
      <c r="J57" s="229" t="s">
        <v>160</v>
      </c>
      <c r="K57" s="48">
        <v>2</v>
      </c>
      <c r="L57" s="180" t="s">
        <v>15</v>
      </c>
      <c r="M57" s="180" t="s">
        <v>15</v>
      </c>
      <c r="N57" s="180" t="s">
        <v>15</v>
      </c>
      <c r="O57" s="49">
        <v>1</v>
      </c>
      <c r="P57" s="180" t="s">
        <v>15</v>
      </c>
      <c r="Q57" s="180">
        <v>1</v>
      </c>
    </row>
    <row r="58" spans="1:17" ht="18" customHeight="1" x14ac:dyDescent="0.2">
      <c r="A58" s="191" t="s">
        <v>97</v>
      </c>
      <c r="B58" s="188">
        <v>1</v>
      </c>
      <c r="C58" s="49" t="s">
        <v>15</v>
      </c>
      <c r="D58" s="49" t="s">
        <v>15</v>
      </c>
      <c r="E58" s="49" t="s">
        <v>15</v>
      </c>
      <c r="F58" s="49">
        <v>1</v>
      </c>
      <c r="G58" s="49" t="s">
        <v>15</v>
      </c>
      <c r="H58" s="49" t="s">
        <v>15</v>
      </c>
      <c r="J58" s="229" t="s">
        <v>546</v>
      </c>
      <c r="K58" s="48">
        <v>2</v>
      </c>
      <c r="L58" s="180">
        <v>2</v>
      </c>
      <c r="M58" s="180" t="s">
        <v>15</v>
      </c>
      <c r="N58" s="180" t="s">
        <v>15</v>
      </c>
      <c r="O58" s="180" t="s">
        <v>15</v>
      </c>
      <c r="P58" s="180" t="s">
        <v>15</v>
      </c>
      <c r="Q58" s="180" t="s">
        <v>15</v>
      </c>
    </row>
    <row r="59" spans="1:17" ht="18" customHeight="1" x14ac:dyDescent="0.2">
      <c r="A59" s="16" t="s">
        <v>975</v>
      </c>
      <c r="B59" s="188">
        <v>1</v>
      </c>
      <c r="C59" s="49" t="s">
        <v>15</v>
      </c>
      <c r="D59" s="49" t="s">
        <v>15</v>
      </c>
      <c r="E59" s="49" t="s">
        <v>15</v>
      </c>
      <c r="F59" s="49" t="s">
        <v>15</v>
      </c>
      <c r="G59" s="49">
        <v>1</v>
      </c>
      <c r="H59" s="49" t="s">
        <v>15</v>
      </c>
      <c r="J59" s="229" t="s">
        <v>315</v>
      </c>
      <c r="K59" s="48">
        <v>2</v>
      </c>
      <c r="L59" s="180" t="s">
        <v>15</v>
      </c>
      <c r="M59" s="180" t="s">
        <v>15</v>
      </c>
      <c r="N59" s="180">
        <v>2</v>
      </c>
      <c r="O59" s="180" t="s">
        <v>15</v>
      </c>
      <c r="P59" s="180" t="s">
        <v>15</v>
      </c>
      <c r="Q59" s="180" t="s">
        <v>15</v>
      </c>
    </row>
    <row r="60" spans="1:17" ht="18" customHeight="1" x14ac:dyDescent="0.2">
      <c r="A60" s="191" t="s">
        <v>366</v>
      </c>
      <c r="B60" s="188">
        <v>1</v>
      </c>
      <c r="C60" s="49" t="s">
        <v>15</v>
      </c>
      <c r="D60" s="49"/>
      <c r="E60" s="49" t="s">
        <v>15</v>
      </c>
      <c r="F60" s="49">
        <v>1</v>
      </c>
      <c r="G60" s="49" t="s">
        <v>15</v>
      </c>
      <c r="H60" s="49" t="s">
        <v>15</v>
      </c>
      <c r="J60" s="229" t="s">
        <v>97</v>
      </c>
      <c r="K60" s="48">
        <v>2</v>
      </c>
      <c r="L60" s="180" t="s">
        <v>15</v>
      </c>
      <c r="M60" s="180" t="s">
        <v>15</v>
      </c>
      <c r="N60" s="180" t="s">
        <v>15</v>
      </c>
      <c r="O60" s="49">
        <v>1</v>
      </c>
      <c r="P60" s="180" t="s">
        <v>15</v>
      </c>
      <c r="Q60" s="180">
        <v>1</v>
      </c>
    </row>
    <row r="61" spans="1:17" ht="18" customHeight="1" x14ac:dyDescent="0.2">
      <c r="A61" s="191" t="s">
        <v>270</v>
      </c>
      <c r="B61" s="188">
        <v>1</v>
      </c>
      <c r="C61" s="49" t="s">
        <v>15</v>
      </c>
      <c r="D61" s="49" t="s">
        <v>15</v>
      </c>
      <c r="E61" s="49" t="s">
        <v>15</v>
      </c>
      <c r="F61" s="49">
        <v>1</v>
      </c>
      <c r="G61" s="49" t="s">
        <v>15</v>
      </c>
      <c r="H61" s="49" t="s">
        <v>15</v>
      </c>
      <c r="J61" s="229" t="s">
        <v>77</v>
      </c>
      <c r="K61" s="48">
        <v>1</v>
      </c>
      <c r="L61" s="180" t="s">
        <v>15</v>
      </c>
      <c r="M61" s="180" t="s">
        <v>15</v>
      </c>
      <c r="N61" s="180" t="s">
        <v>15</v>
      </c>
      <c r="O61" s="49">
        <v>1</v>
      </c>
      <c r="P61" s="180" t="s">
        <v>15</v>
      </c>
      <c r="Q61" s="180" t="s">
        <v>15</v>
      </c>
    </row>
    <row r="62" spans="1:17" ht="18" customHeight="1" x14ac:dyDescent="0.2">
      <c r="A62" s="191" t="s">
        <v>99</v>
      </c>
      <c r="B62" s="188">
        <v>1</v>
      </c>
      <c r="C62" s="49" t="s">
        <v>15</v>
      </c>
      <c r="D62" s="49" t="s">
        <v>15</v>
      </c>
      <c r="E62" s="49" t="s">
        <v>15</v>
      </c>
      <c r="F62" s="49" t="s">
        <v>15</v>
      </c>
      <c r="G62" s="49">
        <v>1</v>
      </c>
      <c r="H62" s="49" t="s">
        <v>15</v>
      </c>
      <c r="J62" s="229" t="s">
        <v>548</v>
      </c>
      <c r="K62" s="48">
        <v>1</v>
      </c>
      <c r="L62" s="180">
        <v>1</v>
      </c>
      <c r="M62" s="180" t="s">
        <v>15</v>
      </c>
      <c r="N62" s="180" t="s">
        <v>15</v>
      </c>
      <c r="O62" s="180" t="s">
        <v>15</v>
      </c>
      <c r="P62" s="180" t="s">
        <v>15</v>
      </c>
      <c r="Q62" s="180" t="s">
        <v>15</v>
      </c>
    </row>
    <row r="63" spans="1:17" ht="18" customHeight="1" x14ac:dyDescent="0.2">
      <c r="A63" s="191" t="s">
        <v>100</v>
      </c>
      <c r="B63" s="188">
        <v>1</v>
      </c>
      <c r="C63" s="49">
        <v>1</v>
      </c>
      <c r="D63" s="49" t="s">
        <v>15</v>
      </c>
      <c r="E63" s="49" t="s">
        <v>15</v>
      </c>
      <c r="F63" s="49" t="s">
        <v>15</v>
      </c>
      <c r="G63" s="49" t="s">
        <v>15</v>
      </c>
      <c r="H63" s="49" t="s">
        <v>15</v>
      </c>
      <c r="J63" s="229" t="s">
        <v>468</v>
      </c>
      <c r="K63" s="48">
        <v>1</v>
      </c>
      <c r="L63" s="180" t="s">
        <v>15</v>
      </c>
      <c r="M63" s="180" t="s">
        <v>15</v>
      </c>
      <c r="N63" s="180" t="s">
        <v>15</v>
      </c>
      <c r="O63" s="49">
        <v>1</v>
      </c>
      <c r="P63" s="180" t="s">
        <v>15</v>
      </c>
      <c r="Q63" s="180" t="s">
        <v>15</v>
      </c>
    </row>
    <row r="64" spans="1:17" ht="18" customHeight="1" x14ac:dyDescent="0.2">
      <c r="A64" s="191" t="s">
        <v>162</v>
      </c>
      <c r="B64" s="188">
        <v>1</v>
      </c>
      <c r="C64" s="49" t="s">
        <v>15</v>
      </c>
      <c r="D64" s="49" t="s">
        <v>15</v>
      </c>
      <c r="E64" s="49" t="s">
        <v>15</v>
      </c>
      <c r="F64" s="49">
        <v>1</v>
      </c>
      <c r="G64" s="49" t="s">
        <v>15</v>
      </c>
      <c r="H64" s="49" t="s">
        <v>15</v>
      </c>
      <c r="J64" s="229" t="s">
        <v>99</v>
      </c>
      <c r="K64" s="48">
        <v>1</v>
      </c>
      <c r="L64" s="180" t="s">
        <v>15</v>
      </c>
      <c r="M64" s="180" t="s">
        <v>15</v>
      </c>
      <c r="N64" s="180" t="s">
        <v>15</v>
      </c>
      <c r="O64" s="49">
        <v>1</v>
      </c>
      <c r="P64" s="180" t="s">
        <v>15</v>
      </c>
      <c r="Q64" s="180" t="s">
        <v>15</v>
      </c>
    </row>
    <row r="65" spans="1:17" ht="18" customHeight="1" x14ac:dyDescent="0.2">
      <c r="A65" s="386" t="s">
        <v>110</v>
      </c>
      <c r="B65" s="188">
        <v>1</v>
      </c>
      <c r="C65" s="49">
        <v>1</v>
      </c>
      <c r="D65" s="49" t="s">
        <v>15</v>
      </c>
      <c r="E65" s="49" t="s">
        <v>15</v>
      </c>
      <c r="F65" s="49" t="s">
        <v>15</v>
      </c>
      <c r="G65" s="49" t="s">
        <v>15</v>
      </c>
      <c r="H65" s="49" t="s">
        <v>15</v>
      </c>
      <c r="J65" s="229" t="s">
        <v>242</v>
      </c>
      <c r="K65" s="48">
        <v>1</v>
      </c>
      <c r="L65" s="180" t="s">
        <v>15</v>
      </c>
      <c r="M65" s="180" t="s">
        <v>15</v>
      </c>
      <c r="N65" s="180" t="s">
        <v>15</v>
      </c>
      <c r="O65" s="49">
        <v>1</v>
      </c>
      <c r="P65" s="180" t="s">
        <v>15</v>
      </c>
      <c r="Q65" s="180" t="s">
        <v>15</v>
      </c>
    </row>
    <row r="66" spans="1:17" ht="18" customHeight="1" x14ac:dyDescent="0.2">
      <c r="A66" s="191" t="s">
        <v>546</v>
      </c>
      <c r="B66" s="188">
        <v>1</v>
      </c>
      <c r="C66" s="49">
        <v>1</v>
      </c>
      <c r="D66" s="49" t="s">
        <v>15</v>
      </c>
      <c r="E66" s="49" t="s">
        <v>15</v>
      </c>
      <c r="F66" s="49" t="s">
        <v>15</v>
      </c>
      <c r="G66" s="49" t="s">
        <v>15</v>
      </c>
      <c r="H66" s="49" t="s">
        <v>15</v>
      </c>
      <c r="J66" s="229" t="s">
        <v>552</v>
      </c>
      <c r="K66" s="48">
        <v>1</v>
      </c>
      <c r="L66" s="180" t="s">
        <v>15</v>
      </c>
      <c r="M66" s="180" t="s">
        <v>15</v>
      </c>
      <c r="N66" s="180" t="s">
        <v>15</v>
      </c>
      <c r="O66" s="49">
        <v>1</v>
      </c>
      <c r="P66" s="180" t="s">
        <v>15</v>
      </c>
      <c r="Q66" s="180" t="s">
        <v>15</v>
      </c>
    </row>
    <row r="67" spans="1:17" ht="18" customHeight="1" x14ac:dyDescent="0.2">
      <c r="A67" s="191" t="s">
        <v>553</v>
      </c>
      <c r="B67" s="188">
        <v>1</v>
      </c>
      <c r="C67" s="49" t="s">
        <v>15</v>
      </c>
      <c r="D67" s="49" t="s">
        <v>15</v>
      </c>
      <c r="E67" s="49" t="s">
        <v>15</v>
      </c>
      <c r="F67" s="49">
        <v>1</v>
      </c>
      <c r="G67" s="49" t="s">
        <v>15</v>
      </c>
      <c r="H67" s="49" t="s">
        <v>15</v>
      </c>
      <c r="J67" s="229" t="s">
        <v>416</v>
      </c>
      <c r="K67" s="48">
        <v>1</v>
      </c>
      <c r="L67" s="180">
        <v>1</v>
      </c>
      <c r="M67" s="180" t="s">
        <v>15</v>
      </c>
      <c r="N67" s="180" t="s">
        <v>15</v>
      </c>
      <c r="O67" s="180" t="s">
        <v>15</v>
      </c>
      <c r="P67" s="180" t="s">
        <v>15</v>
      </c>
      <c r="Q67" s="180" t="s">
        <v>15</v>
      </c>
    </row>
    <row r="68" spans="1:17" ht="18" customHeight="1" x14ac:dyDescent="0.2">
      <c r="A68" s="192" t="s">
        <v>514</v>
      </c>
      <c r="B68" s="188">
        <v>1</v>
      </c>
      <c r="C68" s="49" t="s">
        <v>15</v>
      </c>
      <c r="D68" s="49" t="s">
        <v>15</v>
      </c>
      <c r="E68" s="49" t="s">
        <v>15</v>
      </c>
      <c r="F68" s="49">
        <v>1</v>
      </c>
      <c r="G68" s="49" t="s">
        <v>15</v>
      </c>
      <c r="H68" s="49" t="s">
        <v>15</v>
      </c>
      <c r="J68" s="79" t="s">
        <v>90</v>
      </c>
      <c r="K68" s="48">
        <v>1</v>
      </c>
      <c r="L68" s="180" t="s">
        <v>15</v>
      </c>
      <c r="M68" s="180" t="s">
        <v>15</v>
      </c>
      <c r="N68" s="180" t="s">
        <v>15</v>
      </c>
      <c r="O68" s="49">
        <v>1</v>
      </c>
      <c r="P68" s="180" t="s">
        <v>15</v>
      </c>
      <c r="Q68" s="180" t="s">
        <v>15</v>
      </c>
    </row>
    <row r="69" spans="1:17" ht="18" customHeight="1" x14ac:dyDescent="0.2">
      <c r="A69" s="193" t="s">
        <v>42</v>
      </c>
      <c r="B69" s="187">
        <v>11791</v>
      </c>
      <c r="C69" s="188">
        <v>540</v>
      </c>
      <c r="D69" s="48">
        <v>5</v>
      </c>
      <c r="E69" s="188">
        <v>4</v>
      </c>
      <c r="F69" s="187">
        <v>11205</v>
      </c>
      <c r="G69" s="188">
        <v>8</v>
      </c>
      <c r="H69" s="188">
        <v>29</v>
      </c>
      <c r="J69" s="229" t="s">
        <v>986</v>
      </c>
      <c r="K69" s="48">
        <v>1</v>
      </c>
      <c r="L69" s="180" t="s">
        <v>15</v>
      </c>
      <c r="M69" s="180" t="s">
        <v>15</v>
      </c>
      <c r="N69" s="180" t="s">
        <v>15</v>
      </c>
      <c r="O69" s="180" t="s">
        <v>15</v>
      </c>
      <c r="P69" s="180" t="s">
        <v>15</v>
      </c>
      <c r="Q69" s="180">
        <v>1</v>
      </c>
    </row>
    <row r="70" spans="1:17" ht="18" customHeight="1" x14ac:dyDescent="0.2">
      <c r="J70" s="229" t="s">
        <v>391</v>
      </c>
      <c r="K70" s="48">
        <v>1</v>
      </c>
      <c r="L70" s="180" t="s">
        <v>15</v>
      </c>
      <c r="M70" s="180" t="s">
        <v>15</v>
      </c>
      <c r="N70" s="180" t="s">
        <v>15</v>
      </c>
      <c r="O70" s="180" t="s">
        <v>15</v>
      </c>
      <c r="P70" s="180" t="s">
        <v>15</v>
      </c>
      <c r="Q70" s="49">
        <v>1</v>
      </c>
    </row>
    <row r="71" spans="1:17" ht="18" customHeight="1" x14ac:dyDescent="0.2">
      <c r="J71" s="229" t="s">
        <v>316</v>
      </c>
      <c r="K71" s="48">
        <v>1</v>
      </c>
      <c r="L71" s="180" t="s">
        <v>15</v>
      </c>
      <c r="M71" s="180" t="s">
        <v>15</v>
      </c>
      <c r="N71" s="180" t="s">
        <v>15</v>
      </c>
      <c r="O71" s="49">
        <v>1</v>
      </c>
      <c r="P71" s="180" t="s">
        <v>15</v>
      </c>
      <c r="Q71" s="180" t="s">
        <v>15</v>
      </c>
    </row>
    <row r="72" spans="1:17" ht="18" customHeight="1" x14ac:dyDescent="0.2">
      <c r="J72" s="229" t="s">
        <v>495</v>
      </c>
      <c r="K72" s="48">
        <v>1</v>
      </c>
      <c r="L72" s="180" t="s">
        <v>15</v>
      </c>
      <c r="M72" s="180" t="s">
        <v>15</v>
      </c>
      <c r="N72" s="180" t="s">
        <v>15</v>
      </c>
      <c r="O72" s="49">
        <v>1</v>
      </c>
      <c r="P72" s="180" t="s">
        <v>15</v>
      </c>
      <c r="Q72" s="180" t="s">
        <v>15</v>
      </c>
    </row>
    <row r="73" spans="1:17" ht="18" customHeight="1" x14ac:dyDescent="0.2">
      <c r="J73" s="229" t="s">
        <v>497</v>
      </c>
      <c r="K73" s="48">
        <v>1</v>
      </c>
      <c r="L73" s="180" t="s">
        <v>15</v>
      </c>
      <c r="M73" s="180" t="s">
        <v>15</v>
      </c>
      <c r="N73" s="180" t="s">
        <v>15</v>
      </c>
      <c r="O73" s="49">
        <v>1</v>
      </c>
      <c r="P73" s="180" t="s">
        <v>15</v>
      </c>
      <c r="Q73" s="180" t="s">
        <v>15</v>
      </c>
    </row>
    <row r="74" spans="1:17" ht="18" customHeight="1" x14ac:dyDescent="0.2">
      <c r="J74" s="229" t="s">
        <v>866</v>
      </c>
      <c r="K74" s="48">
        <v>1</v>
      </c>
      <c r="L74" s="180" t="s">
        <v>15</v>
      </c>
      <c r="M74" s="180" t="s">
        <v>15</v>
      </c>
      <c r="N74" s="180">
        <v>1</v>
      </c>
      <c r="O74" s="180" t="s">
        <v>15</v>
      </c>
      <c r="P74" s="180" t="s">
        <v>15</v>
      </c>
      <c r="Q74" s="180" t="s">
        <v>15</v>
      </c>
    </row>
    <row r="75" spans="1:17" ht="18" customHeight="1" x14ac:dyDescent="0.2">
      <c r="J75" s="229" t="s">
        <v>270</v>
      </c>
      <c r="K75" s="48">
        <v>1</v>
      </c>
      <c r="L75" s="180" t="s">
        <v>15</v>
      </c>
      <c r="M75" s="180" t="s">
        <v>15</v>
      </c>
      <c r="N75" s="180" t="s">
        <v>15</v>
      </c>
      <c r="O75" s="49">
        <v>1</v>
      </c>
      <c r="P75" s="180" t="s">
        <v>15</v>
      </c>
      <c r="Q75" s="180" t="s">
        <v>15</v>
      </c>
    </row>
    <row r="76" spans="1:17" ht="18" customHeight="1" x14ac:dyDescent="0.2">
      <c r="J76" s="229" t="s">
        <v>547</v>
      </c>
      <c r="K76" s="48">
        <v>1</v>
      </c>
      <c r="L76" s="180" t="s">
        <v>15</v>
      </c>
      <c r="M76" s="180" t="s">
        <v>15</v>
      </c>
      <c r="N76" s="180" t="s">
        <v>15</v>
      </c>
      <c r="O76" s="49">
        <v>1</v>
      </c>
      <c r="P76" s="180" t="s">
        <v>15</v>
      </c>
      <c r="Q76" s="180" t="s">
        <v>15</v>
      </c>
    </row>
    <row r="77" spans="1:17" ht="18" customHeight="1" x14ac:dyDescent="0.2">
      <c r="J77" s="229" t="s">
        <v>389</v>
      </c>
      <c r="K77" s="48">
        <v>1</v>
      </c>
      <c r="L77" s="180" t="s">
        <v>15</v>
      </c>
      <c r="M77" s="180" t="s">
        <v>15</v>
      </c>
      <c r="N77" s="180" t="s">
        <v>15</v>
      </c>
      <c r="O77" s="49">
        <v>1</v>
      </c>
      <c r="P77" s="180" t="s">
        <v>15</v>
      </c>
      <c r="Q77" s="180" t="s">
        <v>15</v>
      </c>
    </row>
    <row r="78" spans="1:17" ht="18" customHeight="1" x14ac:dyDescent="0.2">
      <c r="J78" s="257" t="s">
        <v>42</v>
      </c>
      <c r="K78" s="255">
        <v>47610</v>
      </c>
      <c r="L78" s="48">
        <v>668</v>
      </c>
      <c r="M78" s="48">
        <v>6</v>
      </c>
      <c r="N78" s="48">
        <v>4</v>
      </c>
      <c r="O78" s="255">
        <v>46683</v>
      </c>
      <c r="P78" s="48">
        <v>4</v>
      </c>
      <c r="Q78" s="48">
        <v>245</v>
      </c>
    </row>
    <row r="79" spans="1:17" ht="18" customHeight="1" x14ac:dyDescent="0.2"/>
    <row r="93" spans="17:17" x14ac:dyDescent="0.2">
      <c r="Q93">
        <v>1</v>
      </c>
    </row>
    <row r="96" spans="17:17" x14ac:dyDescent="0.2">
      <c r="Q96">
        <v>1</v>
      </c>
    </row>
    <row r="105" spans="17:17" x14ac:dyDescent="0.2">
      <c r="Q105">
        <v>1</v>
      </c>
    </row>
    <row r="106" spans="17:17" x14ac:dyDescent="0.2">
      <c r="Q106">
        <v>1</v>
      </c>
    </row>
    <row r="114" spans="16:17" x14ac:dyDescent="0.2">
      <c r="P114">
        <v>4</v>
      </c>
      <c r="Q114">
        <v>245</v>
      </c>
    </row>
  </sheetData>
  <sortState ref="J7:Q58">
    <sortCondition descending="1" ref="K7:K58"/>
    <sortCondition ref="J7:J58"/>
  </sortState>
  <mergeCells count="20">
    <mergeCell ref="A1:I1"/>
    <mergeCell ref="A2:A4"/>
    <mergeCell ref="C2:E2"/>
    <mergeCell ref="F2:H2"/>
    <mergeCell ref="C3:D3"/>
    <mergeCell ref="E3:E4"/>
    <mergeCell ref="F3:F4"/>
    <mergeCell ref="G3:G4"/>
    <mergeCell ref="H3:H4"/>
    <mergeCell ref="B2:B4"/>
    <mergeCell ref="J1:T1"/>
    <mergeCell ref="J2:J4"/>
    <mergeCell ref="L2:N2"/>
    <mergeCell ref="O2:Q2"/>
    <mergeCell ref="L3:M3"/>
    <mergeCell ref="N3:N4"/>
    <mergeCell ref="O3:O4"/>
    <mergeCell ref="P3:P4"/>
    <mergeCell ref="Q3:Q4"/>
    <mergeCell ref="K2:K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4"/>
  <dimension ref="A1:V27"/>
  <sheetViews>
    <sheetView showGridLines="0" topLeftCell="G1" workbookViewId="0">
      <pane ySplit="4" topLeftCell="A5" activePane="bottomLeft" state="frozen"/>
      <selection pane="bottomLeft" sqref="A1:J1"/>
    </sheetView>
  </sheetViews>
  <sheetFormatPr defaultRowHeight="14.25" x14ac:dyDescent="0.2"/>
  <cols>
    <col min="1" max="1" width="24.75" customWidth="1"/>
    <col min="5" max="5" width="14.375" customWidth="1"/>
    <col min="6" max="6" width="12.875" customWidth="1"/>
    <col min="7" max="7" width="11.625" customWidth="1"/>
    <col min="8" max="8" width="11.375" customWidth="1"/>
    <col min="9" max="9" width="11.75" customWidth="1"/>
    <col min="10" max="10" width="13.5" customWidth="1"/>
    <col min="11" max="11" width="6.375" customWidth="1"/>
    <col min="12" max="12" width="23.5" customWidth="1"/>
    <col min="16" max="16" width="12" customWidth="1"/>
    <col min="17" max="17" width="11.75" customWidth="1"/>
    <col min="18" max="18" width="10.625" customWidth="1"/>
    <col min="19" max="19" width="11.625" customWidth="1"/>
    <col min="20" max="20" width="11" customWidth="1"/>
    <col min="21" max="21" width="13.875" customWidth="1"/>
  </cols>
  <sheetData>
    <row r="1" spans="1:22" ht="19.5" customHeight="1" x14ac:dyDescent="0.2">
      <c r="A1" s="588" t="s">
        <v>904</v>
      </c>
      <c r="B1" s="588"/>
      <c r="C1" s="588"/>
      <c r="D1" s="588"/>
      <c r="E1" s="588"/>
      <c r="F1" s="588"/>
      <c r="G1" s="588"/>
      <c r="H1" s="588"/>
      <c r="I1" s="588"/>
      <c r="J1" s="588"/>
      <c r="L1" s="588" t="s">
        <v>1188</v>
      </c>
      <c r="M1" s="588"/>
      <c r="N1" s="588"/>
      <c r="O1" s="588"/>
      <c r="P1" s="588"/>
      <c r="Q1" s="588"/>
      <c r="R1" s="588"/>
      <c r="S1" s="588"/>
      <c r="T1" s="588"/>
      <c r="U1" s="588"/>
      <c r="V1" s="588"/>
    </row>
    <row r="2" spans="1:22" ht="18" customHeight="1" x14ac:dyDescent="0.2">
      <c r="A2" s="653" t="s">
        <v>102</v>
      </c>
      <c r="B2" s="648" t="s">
        <v>38</v>
      </c>
      <c r="C2" s="649"/>
      <c r="D2" s="650"/>
      <c r="E2" s="651" t="s">
        <v>794</v>
      </c>
      <c r="F2" s="651"/>
      <c r="G2" s="651" t="s">
        <v>794</v>
      </c>
      <c r="H2" s="651"/>
      <c r="I2" s="651" t="s">
        <v>795</v>
      </c>
      <c r="J2" s="651"/>
      <c r="L2" s="653" t="s">
        <v>102</v>
      </c>
      <c r="M2" s="648" t="s">
        <v>38</v>
      </c>
      <c r="N2" s="649"/>
      <c r="O2" s="650"/>
      <c r="P2" s="600" t="s">
        <v>794</v>
      </c>
      <c r="Q2" s="600"/>
      <c r="R2" s="600" t="s">
        <v>796</v>
      </c>
      <c r="S2" s="600"/>
      <c r="T2" s="646" t="s">
        <v>795</v>
      </c>
      <c r="U2" s="647"/>
    </row>
    <row r="3" spans="1:22" ht="18" customHeight="1" x14ac:dyDescent="0.2">
      <c r="A3" s="655"/>
      <c r="B3" s="651" t="s">
        <v>37</v>
      </c>
      <c r="C3" s="651" t="s">
        <v>8</v>
      </c>
      <c r="D3" s="651"/>
      <c r="E3" s="651" t="s">
        <v>106</v>
      </c>
      <c r="F3" s="651" t="s">
        <v>107</v>
      </c>
      <c r="G3" s="651" t="s">
        <v>106</v>
      </c>
      <c r="H3" s="651" t="s">
        <v>107</v>
      </c>
      <c r="I3" s="651" t="s">
        <v>106</v>
      </c>
      <c r="J3" s="651" t="s">
        <v>107</v>
      </c>
      <c r="L3" s="655"/>
      <c r="M3" s="600" t="s">
        <v>37</v>
      </c>
      <c r="N3" s="600" t="s">
        <v>8</v>
      </c>
      <c r="O3" s="600"/>
      <c r="P3" s="600" t="s">
        <v>4</v>
      </c>
      <c r="Q3" s="600" t="s">
        <v>5</v>
      </c>
      <c r="R3" s="600" t="s">
        <v>4</v>
      </c>
      <c r="S3" s="600" t="s">
        <v>5</v>
      </c>
      <c r="T3" s="653" t="s">
        <v>4</v>
      </c>
      <c r="U3" s="653" t="s">
        <v>5</v>
      </c>
    </row>
    <row r="4" spans="1:22" ht="18" customHeight="1" x14ac:dyDescent="0.2">
      <c r="A4" s="655"/>
      <c r="B4" s="652"/>
      <c r="C4" s="197" t="s">
        <v>4</v>
      </c>
      <c r="D4" s="197" t="s">
        <v>5</v>
      </c>
      <c r="E4" s="652"/>
      <c r="F4" s="652"/>
      <c r="G4" s="652"/>
      <c r="H4" s="652"/>
      <c r="I4" s="652"/>
      <c r="J4" s="652"/>
      <c r="L4" s="654"/>
      <c r="M4" s="600"/>
      <c r="N4" s="8" t="s">
        <v>4</v>
      </c>
      <c r="O4" s="8" t="s">
        <v>5</v>
      </c>
      <c r="P4" s="600"/>
      <c r="Q4" s="600"/>
      <c r="R4" s="600"/>
      <c r="S4" s="600"/>
      <c r="T4" s="654"/>
      <c r="U4" s="654"/>
    </row>
    <row r="5" spans="1:22" ht="18" customHeight="1" x14ac:dyDescent="0.2">
      <c r="A5" s="12" t="s">
        <v>63</v>
      </c>
      <c r="B5" s="5">
        <v>508</v>
      </c>
      <c r="C5" s="28">
        <v>508</v>
      </c>
      <c r="D5" s="28" t="s">
        <v>15</v>
      </c>
      <c r="E5" s="28">
        <v>503</v>
      </c>
      <c r="F5" s="28" t="s">
        <v>15</v>
      </c>
      <c r="G5" s="28">
        <v>5</v>
      </c>
      <c r="H5" s="28" t="s">
        <v>15</v>
      </c>
      <c r="I5" s="28" t="s">
        <v>15</v>
      </c>
      <c r="J5" s="28" t="s">
        <v>15</v>
      </c>
      <c r="L5" s="79" t="s">
        <v>63</v>
      </c>
      <c r="M5" s="188">
        <v>648</v>
      </c>
      <c r="N5" s="49">
        <v>648</v>
      </c>
      <c r="O5" s="28" t="s">
        <v>15</v>
      </c>
      <c r="P5" s="49">
        <v>645</v>
      </c>
      <c r="Q5" s="28" t="s">
        <v>15</v>
      </c>
      <c r="R5" s="49">
        <v>3</v>
      </c>
      <c r="S5" s="28" t="s">
        <v>15</v>
      </c>
      <c r="T5" s="28" t="s">
        <v>15</v>
      </c>
      <c r="U5" s="28" t="s">
        <v>15</v>
      </c>
    </row>
    <row r="6" spans="1:22" ht="18" customHeight="1" x14ac:dyDescent="0.2">
      <c r="A6" s="12" t="s">
        <v>67</v>
      </c>
      <c r="B6" s="5">
        <v>6</v>
      </c>
      <c r="C6" s="28">
        <v>6</v>
      </c>
      <c r="D6" s="28" t="s">
        <v>15</v>
      </c>
      <c r="E6" s="28">
        <v>6</v>
      </c>
      <c r="F6" s="28" t="s">
        <v>15</v>
      </c>
      <c r="G6" s="28" t="s">
        <v>15</v>
      </c>
      <c r="H6" s="28" t="s">
        <v>15</v>
      </c>
      <c r="I6" s="28" t="s">
        <v>15</v>
      </c>
      <c r="J6" s="28" t="s">
        <v>15</v>
      </c>
      <c r="L6" s="79" t="s">
        <v>98</v>
      </c>
      <c r="M6" s="188">
        <v>7</v>
      </c>
      <c r="N6" s="49">
        <v>5</v>
      </c>
      <c r="O6" s="49">
        <v>2</v>
      </c>
      <c r="P6" s="49">
        <v>5</v>
      </c>
      <c r="Q6" s="49">
        <v>2</v>
      </c>
      <c r="R6" s="28" t="s">
        <v>15</v>
      </c>
      <c r="S6" s="28" t="s">
        <v>15</v>
      </c>
      <c r="T6" s="49" t="s">
        <v>108</v>
      </c>
      <c r="U6" s="28" t="s">
        <v>15</v>
      </c>
    </row>
    <row r="7" spans="1:22" ht="18" customHeight="1" x14ac:dyDescent="0.2">
      <c r="A7" s="12" t="s">
        <v>66</v>
      </c>
      <c r="B7" s="5">
        <v>4</v>
      </c>
      <c r="C7" s="28">
        <v>4</v>
      </c>
      <c r="D7" s="28" t="s">
        <v>15</v>
      </c>
      <c r="E7" s="28">
        <v>4</v>
      </c>
      <c r="F7" s="28" t="s">
        <v>15</v>
      </c>
      <c r="G7" s="28" t="s">
        <v>15</v>
      </c>
      <c r="H7" s="28" t="s">
        <v>15</v>
      </c>
      <c r="I7" s="28" t="s">
        <v>15</v>
      </c>
      <c r="J7" s="28" t="s">
        <v>15</v>
      </c>
      <c r="L7" s="79" t="s">
        <v>92</v>
      </c>
      <c r="M7" s="188">
        <v>3</v>
      </c>
      <c r="N7" s="49">
        <v>2</v>
      </c>
      <c r="O7" s="49">
        <v>1</v>
      </c>
      <c r="P7" s="49">
        <v>2</v>
      </c>
      <c r="Q7" s="49">
        <v>1</v>
      </c>
      <c r="R7" s="28" t="s">
        <v>15</v>
      </c>
      <c r="S7" s="28" t="s">
        <v>15</v>
      </c>
      <c r="T7" s="49" t="s">
        <v>108</v>
      </c>
      <c r="U7" s="28" t="s">
        <v>15</v>
      </c>
    </row>
    <row r="8" spans="1:22" ht="18" customHeight="1" x14ac:dyDescent="0.2">
      <c r="A8" s="12" t="s">
        <v>62</v>
      </c>
      <c r="B8" s="5">
        <v>4</v>
      </c>
      <c r="C8" s="28">
        <v>4</v>
      </c>
      <c r="D8" s="28" t="s">
        <v>15</v>
      </c>
      <c r="E8" s="28">
        <v>4</v>
      </c>
      <c r="F8" s="28" t="s">
        <v>15</v>
      </c>
      <c r="G8" s="28" t="s">
        <v>15</v>
      </c>
      <c r="H8" s="28" t="s">
        <v>15</v>
      </c>
      <c r="I8" s="28" t="s">
        <v>15</v>
      </c>
      <c r="J8" s="28" t="s">
        <v>15</v>
      </c>
      <c r="L8" s="79" t="s">
        <v>70</v>
      </c>
      <c r="M8" s="188">
        <v>3</v>
      </c>
      <c r="N8" s="49">
        <v>3</v>
      </c>
      <c r="O8" s="28" t="s">
        <v>15</v>
      </c>
      <c r="P8" s="388">
        <v>2</v>
      </c>
      <c r="Q8" s="28" t="s">
        <v>15</v>
      </c>
      <c r="R8" s="388">
        <v>1</v>
      </c>
      <c r="S8" s="28" t="s">
        <v>15</v>
      </c>
      <c r="T8" s="387" t="s">
        <v>108</v>
      </c>
      <c r="U8" s="28" t="s">
        <v>15</v>
      </c>
    </row>
    <row r="9" spans="1:22" ht="18" customHeight="1" x14ac:dyDescent="0.2">
      <c r="A9" s="12" t="s">
        <v>95</v>
      </c>
      <c r="B9" s="5">
        <v>3</v>
      </c>
      <c r="C9" s="28">
        <v>3</v>
      </c>
      <c r="D9" s="28"/>
      <c r="E9" s="28">
        <v>2</v>
      </c>
      <c r="F9" s="28" t="s">
        <v>15</v>
      </c>
      <c r="G9" s="28" t="s">
        <v>15</v>
      </c>
      <c r="H9" s="28" t="s">
        <v>15</v>
      </c>
      <c r="I9" s="28">
        <v>1</v>
      </c>
      <c r="J9" s="28" t="s">
        <v>15</v>
      </c>
      <c r="L9" s="79" t="s">
        <v>315</v>
      </c>
      <c r="M9" s="188">
        <v>2</v>
      </c>
      <c r="N9" s="49">
        <v>2</v>
      </c>
      <c r="O9" s="28" t="s">
        <v>15</v>
      </c>
      <c r="P9" s="28" t="s">
        <v>15</v>
      </c>
      <c r="Q9" s="28" t="s">
        <v>15</v>
      </c>
      <c r="R9" s="388" t="s">
        <v>108</v>
      </c>
      <c r="S9" s="28" t="s">
        <v>15</v>
      </c>
      <c r="T9" s="388">
        <v>2</v>
      </c>
      <c r="U9" s="28" t="s">
        <v>15</v>
      </c>
    </row>
    <row r="10" spans="1:22" ht="18" customHeight="1" x14ac:dyDescent="0.2">
      <c r="A10" s="12" t="s">
        <v>84</v>
      </c>
      <c r="B10" s="5">
        <v>3</v>
      </c>
      <c r="C10" s="28">
        <v>1</v>
      </c>
      <c r="D10" s="28">
        <v>2</v>
      </c>
      <c r="E10" s="28">
        <v>1</v>
      </c>
      <c r="F10" s="28">
        <v>2</v>
      </c>
      <c r="G10" s="28" t="s">
        <v>15</v>
      </c>
      <c r="H10" s="28" t="s">
        <v>15</v>
      </c>
      <c r="I10" s="28" t="s">
        <v>15</v>
      </c>
      <c r="J10" s="28" t="s">
        <v>15</v>
      </c>
      <c r="L10" s="79" t="s">
        <v>81</v>
      </c>
      <c r="M10" s="188">
        <v>2</v>
      </c>
      <c r="N10" s="49">
        <v>2</v>
      </c>
      <c r="O10" s="28" t="s">
        <v>15</v>
      </c>
      <c r="P10" s="388">
        <v>1</v>
      </c>
      <c r="Q10" s="28" t="s">
        <v>15</v>
      </c>
      <c r="R10" s="388">
        <v>1</v>
      </c>
      <c r="S10" s="28" t="s">
        <v>15</v>
      </c>
      <c r="T10" s="28" t="s">
        <v>15</v>
      </c>
      <c r="U10" s="28" t="s">
        <v>15</v>
      </c>
    </row>
    <row r="11" spans="1:22" ht="18" customHeight="1" x14ac:dyDescent="0.2">
      <c r="A11" s="12" t="s">
        <v>92</v>
      </c>
      <c r="B11" s="5">
        <v>2</v>
      </c>
      <c r="C11" s="28">
        <v>2</v>
      </c>
      <c r="D11" s="28" t="s">
        <v>15</v>
      </c>
      <c r="E11" s="28">
        <v>2</v>
      </c>
      <c r="F11" s="28" t="s">
        <v>15</v>
      </c>
      <c r="G11" s="28" t="s">
        <v>15</v>
      </c>
      <c r="H11" s="28" t="s">
        <v>15</v>
      </c>
      <c r="I11" s="28" t="s">
        <v>15</v>
      </c>
      <c r="J11" s="28" t="s">
        <v>15</v>
      </c>
      <c r="L11" s="79" t="s">
        <v>84</v>
      </c>
      <c r="M11" s="188">
        <v>2</v>
      </c>
      <c r="N11" s="49">
        <v>2</v>
      </c>
      <c r="O11" s="28" t="s">
        <v>15</v>
      </c>
      <c r="P11" s="388">
        <v>2</v>
      </c>
      <c r="Q11" s="28" t="s">
        <v>15</v>
      </c>
      <c r="R11" s="28" t="s">
        <v>15</v>
      </c>
      <c r="S11" s="28" t="s">
        <v>15</v>
      </c>
      <c r="T11" s="28" t="s">
        <v>15</v>
      </c>
      <c r="U11" s="28" t="s">
        <v>15</v>
      </c>
    </row>
    <row r="12" spans="1:22" ht="18" customHeight="1" x14ac:dyDescent="0.2">
      <c r="A12" s="12" t="s">
        <v>76</v>
      </c>
      <c r="B12" s="5">
        <v>2</v>
      </c>
      <c r="C12" s="28" t="s">
        <v>15</v>
      </c>
      <c r="D12" s="28">
        <v>2</v>
      </c>
      <c r="E12" s="28" t="s">
        <v>15</v>
      </c>
      <c r="F12" s="28" t="s">
        <v>15</v>
      </c>
      <c r="G12" s="28" t="s">
        <v>15</v>
      </c>
      <c r="H12" s="28" t="s">
        <v>15</v>
      </c>
      <c r="I12" s="28" t="s">
        <v>15</v>
      </c>
      <c r="J12" s="28">
        <v>2</v>
      </c>
      <c r="L12" s="79" t="s">
        <v>62</v>
      </c>
      <c r="M12" s="188">
        <v>2</v>
      </c>
      <c r="N12" s="49">
        <v>1</v>
      </c>
      <c r="O12" s="388">
        <v>1</v>
      </c>
      <c r="P12" s="388">
        <v>1</v>
      </c>
      <c r="Q12" s="388">
        <v>1</v>
      </c>
      <c r="R12" s="28" t="s">
        <v>15</v>
      </c>
      <c r="S12" s="28" t="s">
        <v>15</v>
      </c>
      <c r="T12" s="28" t="s">
        <v>15</v>
      </c>
      <c r="U12" s="28" t="s">
        <v>15</v>
      </c>
    </row>
    <row r="13" spans="1:22" ht="18" customHeight="1" x14ac:dyDescent="0.2">
      <c r="A13" s="12" t="s">
        <v>81</v>
      </c>
      <c r="B13" s="5">
        <v>2</v>
      </c>
      <c r="C13" s="28">
        <v>2</v>
      </c>
      <c r="D13" s="28" t="s">
        <v>15</v>
      </c>
      <c r="E13" s="28">
        <v>2</v>
      </c>
      <c r="F13" s="28" t="s">
        <v>15</v>
      </c>
      <c r="G13" s="28" t="s">
        <v>15</v>
      </c>
      <c r="H13" s="28" t="s">
        <v>15</v>
      </c>
      <c r="I13" s="28" t="s">
        <v>15</v>
      </c>
      <c r="J13" s="28" t="s">
        <v>15</v>
      </c>
      <c r="L13" s="79" t="s">
        <v>546</v>
      </c>
      <c r="M13" s="188">
        <v>2</v>
      </c>
      <c r="N13" s="28" t="s">
        <v>15</v>
      </c>
      <c r="O13" s="388">
        <v>2</v>
      </c>
      <c r="P13" s="28" t="s">
        <v>15</v>
      </c>
      <c r="Q13" s="388">
        <v>2</v>
      </c>
      <c r="R13" s="28" t="s">
        <v>15</v>
      </c>
      <c r="S13" s="28" t="s">
        <v>15</v>
      </c>
      <c r="T13" s="28" t="s">
        <v>15</v>
      </c>
      <c r="U13" s="28" t="s">
        <v>15</v>
      </c>
    </row>
    <row r="14" spans="1:22" ht="18" customHeight="1" x14ac:dyDescent="0.2">
      <c r="A14" s="12" t="s">
        <v>101</v>
      </c>
      <c r="B14" s="5">
        <v>2</v>
      </c>
      <c r="C14" s="28" t="s">
        <v>15</v>
      </c>
      <c r="D14" s="28">
        <v>2</v>
      </c>
      <c r="E14" s="28" t="s">
        <v>15</v>
      </c>
      <c r="F14" s="28">
        <v>2</v>
      </c>
      <c r="G14" s="28" t="s">
        <v>15</v>
      </c>
      <c r="H14" s="28" t="s">
        <v>15</v>
      </c>
      <c r="I14" s="28" t="s">
        <v>15</v>
      </c>
      <c r="J14" s="28" t="s">
        <v>15</v>
      </c>
      <c r="L14" s="79" t="s">
        <v>82</v>
      </c>
      <c r="M14" s="188">
        <v>1</v>
      </c>
      <c r="N14" s="49">
        <v>1</v>
      </c>
      <c r="O14" s="28" t="s">
        <v>15</v>
      </c>
      <c r="P14" s="28" t="s">
        <v>15</v>
      </c>
      <c r="Q14" s="388" t="s">
        <v>108</v>
      </c>
      <c r="R14" s="388">
        <v>1</v>
      </c>
      <c r="S14" s="28" t="s">
        <v>15</v>
      </c>
      <c r="T14" s="28" t="s">
        <v>15</v>
      </c>
      <c r="U14" s="28" t="s">
        <v>15</v>
      </c>
    </row>
    <row r="15" spans="1:22" ht="18" customHeight="1" x14ac:dyDescent="0.2">
      <c r="A15" s="12" t="s">
        <v>109</v>
      </c>
      <c r="B15" s="5">
        <v>2</v>
      </c>
      <c r="C15" s="28">
        <v>1</v>
      </c>
      <c r="D15" s="28">
        <v>1</v>
      </c>
      <c r="E15" s="28">
        <v>1</v>
      </c>
      <c r="F15" s="28">
        <v>1</v>
      </c>
      <c r="G15" s="28" t="s">
        <v>15</v>
      </c>
      <c r="H15" s="28" t="s">
        <v>15</v>
      </c>
      <c r="I15" s="28" t="s">
        <v>15</v>
      </c>
      <c r="J15" s="28" t="s">
        <v>15</v>
      </c>
      <c r="L15" s="79" t="s">
        <v>548</v>
      </c>
      <c r="M15" s="188">
        <v>1</v>
      </c>
      <c r="N15" s="28" t="s">
        <v>15</v>
      </c>
      <c r="O15" s="388">
        <v>1</v>
      </c>
      <c r="P15" s="28" t="s">
        <v>15</v>
      </c>
      <c r="Q15" s="388">
        <v>1</v>
      </c>
      <c r="R15" s="28" t="s">
        <v>15</v>
      </c>
      <c r="S15" s="28" t="s">
        <v>15</v>
      </c>
      <c r="T15" s="28" t="s">
        <v>15</v>
      </c>
      <c r="U15" s="28" t="s">
        <v>15</v>
      </c>
    </row>
    <row r="16" spans="1:22" ht="18" customHeight="1" x14ac:dyDescent="0.2">
      <c r="A16" s="12" t="s">
        <v>214</v>
      </c>
      <c r="B16" s="5">
        <v>1</v>
      </c>
      <c r="C16" s="28">
        <v>1</v>
      </c>
      <c r="D16" s="28" t="s">
        <v>15</v>
      </c>
      <c r="E16" s="28">
        <v>1</v>
      </c>
      <c r="F16" s="28" t="s">
        <v>15</v>
      </c>
      <c r="G16" s="28" t="s">
        <v>15</v>
      </c>
      <c r="H16" s="28" t="s">
        <v>15</v>
      </c>
      <c r="I16" s="28" t="s">
        <v>15</v>
      </c>
      <c r="J16" s="28" t="s">
        <v>15</v>
      </c>
      <c r="L16" s="79" t="s">
        <v>416</v>
      </c>
      <c r="M16" s="188">
        <v>1</v>
      </c>
      <c r="N16" s="28" t="s">
        <v>15</v>
      </c>
      <c r="O16" s="388">
        <v>1</v>
      </c>
      <c r="P16" s="28" t="s">
        <v>15</v>
      </c>
      <c r="Q16" s="388">
        <v>1</v>
      </c>
      <c r="R16" s="28" t="s">
        <v>15</v>
      </c>
      <c r="S16" s="28" t="s">
        <v>15</v>
      </c>
      <c r="T16" s="28" t="s">
        <v>15</v>
      </c>
      <c r="U16" s="28" t="s">
        <v>15</v>
      </c>
    </row>
    <row r="17" spans="1:21" ht="18" customHeight="1" x14ac:dyDescent="0.2">
      <c r="A17" s="12" t="s">
        <v>974</v>
      </c>
      <c r="B17" s="5">
        <v>1</v>
      </c>
      <c r="C17" s="28">
        <v>1</v>
      </c>
      <c r="D17" s="28" t="s">
        <v>15</v>
      </c>
      <c r="E17" s="28">
        <v>1</v>
      </c>
      <c r="F17" s="28" t="s">
        <v>15</v>
      </c>
      <c r="G17" s="28" t="s">
        <v>15</v>
      </c>
      <c r="H17" s="28" t="s">
        <v>15</v>
      </c>
      <c r="I17" s="28" t="s">
        <v>15</v>
      </c>
      <c r="J17" s="28" t="s">
        <v>15</v>
      </c>
      <c r="L17" s="79" t="s">
        <v>866</v>
      </c>
      <c r="M17" s="188">
        <v>1</v>
      </c>
      <c r="N17" s="49">
        <v>1</v>
      </c>
      <c r="O17" s="28" t="s">
        <v>15</v>
      </c>
      <c r="P17" s="28" t="s">
        <v>15</v>
      </c>
      <c r="Q17" s="28" t="s">
        <v>15</v>
      </c>
      <c r="R17" s="28" t="s">
        <v>15</v>
      </c>
      <c r="S17" s="28" t="s">
        <v>15</v>
      </c>
      <c r="T17" s="388">
        <v>1</v>
      </c>
      <c r="U17" s="28" t="s">
        <v>15</v>
      </c>
    </row>
    <row r="18" spans="1:21" ht="18" customHeight="1" x14ac:dyDescent="0.2">
      <c r="A18" s="12" t="s">
        <v>75</v>
      </c>
      <c r="B18" s="5">
        <v>1</v>
      </c>
      <c r="C18" s="28">
        <v>1</v>
      </c>
      <c r="D18" s="28" t="s">
        <v>15</v>
      </c>
      <c r="E18" s="28">
        <v>1</v>
      </c>
      <c r="F18" s="28" t="s">
        <v>15</v>
      </c>
      <c r="G18" s="28" t="s">
        <v>15</v>
      </c>
      <c r="H18" s="28" t="s">
        <v>15</v>
      </c>
      <c r="I18" s="28" t="s">
        <v>15</v>
      </c>
      <c r="J18" s="28" t="s">
        <v>15</v>
      </c>
      <c r="L18" s="79" t="s">
        <v>71</v>
      </c>
      <c r="M18" s="188">
        <v>1</v>
      </c>
      <c r="N18" s="49">
        <v>1</v>
      </c>
      <c r="O18" s="28" t="s">
        <v>15</v>
      </c>
      <c r="P18" s="28" t="s">
        <v>15</v>
      </c>
      <c r="Q18" s="28" t="s">
        <v>15</v>
      </c>
      <c r="R18" s="28" t="s">
        <v>15</v>
      </c>
      <c r="S18" s="28" t="s">
        <v>15</v>
      </c>
      <c r="T18" s="388">
        <v>1</v>
      </c>
      <c r="U18" s="28" t="s">
        <v>15</v>
      </c>
    </row>
    <row r="19" spans="1:21" ht="18" customHeight="1" x14ac:dyDescent="0.2">
      <c r="A19" s="12" t="s">
        <v>545</v>
      </c>
      <c r="B19" s="5">
        <v>1</v>
      </c>
      <c r="C19" s="28" t="s">
        <v>15</v>
      </c>
      <c r="D19" s="28">
        <v>1</v>
      </c>
      <c r="E19" s="28" t="s">
        <v>15</v>
      </c>
      <c r="F19" s="28">
        <v>1</v>
      </c>
      <c r="G19" s="28" t="s">
        <v>15</v>
      </c>
      <c r="H19" s="28" t="s">
        <v>15</v>
      </c>
      <c r="I19" s="28" t="s">
        <v>15</v>
      </c>
      <c r="J19" s="28" t="s">
        <v>15</v>
      </c>
      <c r="L19" s="79" t="s">
        <v>72</v>
      </c>
      <c r="M19" s="188">
        <v>1</v>
      </c>
      <c r="N19" s="28" t="s">
        <v>15</v>
      </c>
      <c r="O19" s="388">
        <v>1</v>
      </c>
      <c r="P19" s="28" t="s">
        <v>15</v>
      </c>
      <c r="Q19" s="388">
        <v>1</v>
      </c>
      <c r="R19" s="28" t="s">
        <v>15</v>
      </c>
      <c r="S19" s="28" t="s">
        <v>15</v>
      </c>
      <c r="T19" s="28" t="s">
        <v>15</v>
      </c>
      <c r="U19" s="28" t="s">
        <v>15</v>
      </c>
    </row>
    <row r="20" spans="1:21" ht="18" customHeight="1" x14ac:dyDescent="0.2">
      <c r="A20" s="12" t="s">
        <v>74</v>
      </c>
      <c r="B20" s="5">
        <v>1</v>
      </c>
      <c r="C20" s="28">
        <v>1</v>
      </c>
      <c r="D20" s="28" t="s">
        <v>15</v>
      </c>
      <c r="E20" s="28">
        <v>1</v>
      </c>
      <c r="F20" s="28" t="s">
        <v>15</v>
      </c>
      <c r="G20" s="28" t="s">
        <v>15</v>
      </c>
      <c r="H20" s="28" t="s">
        <v>15</v>
      </c>
      <c r="I20" s="28" t="s">
        <v>15</v>
      </c>
      <c r="J20" s="28" t="s">
        <v>15</v>
      </c>
      <c r="L20" s="79" t="s">
        <v>67</v>
      </c>
      <c r="M20" s="188">
        <v>1</v>
      </c>
      <c r="N20" s="49">
        <v>1</v>
      </c>
      <c r="O20" s="28" t="s">
        <v>15</v>
      </c>
      <c r="P20" s="388">
        <v>1</v>
      </c>
      <c r="Q20" s="28" t="s">
        <v>15</v>
      </c>
      <c r="R20" s="28" t="s">
        <v>15</v>
      </c>
      <c r="S20" s="28" t="s">
        <v>15</v>
      </c>
      <c r="T20" s="28" t="s">
        <v>15</v>
      </c>
      <c r="U20" s="28" t="s">
        <v>15</v>
      </c>
    </row>
    <row r="21" spans="1:21" ht="18" customHeight="1" x14ac:dyDescent="0.2">
      <c r="A21" s="12" t="s">
        <v>472</v>
      </c>
      <c r="B21" s="5">
        <v>1</v>
      </c>
      <c r="C21" s="28">
        <v>1</v>
      </c>
      <c r="D21" s="28" t="s">
        <v>15</v>
      </c>
      <c r="E21" s="28">
        <v>1</v>
      </c>
      <c r="F21" s="28" t="s">
        <v>15</v>
      </c>
      <c r="G21" s="28" t="s">
        <v>15</v>
      </c>
      <c r="H21" s="28" t="s">
        <v>15</v>
      </c>
      <c r="I21" s="28" t="s">
        <v>15</v>
      </c>
      <c r="J21" s="28" t="s">
        <v>15</v>
      </c>
      <c r="L21" s="196" t="s">
        <v>42</v>
      </c>
      <c r="M21" s="188">
        <v>678</v>
      </c>
      <c r="N21" s="188">
        <v>669</v>
      </c>
      <c r="O21" s="188">
        <v>9</v>
      </c>
      <c r="P21" s="188">
        <v>659</v>
      </c>
      <c r="Q21" s="188">
        <v>9</v>
      </c>
      <c r="R21" s="188">
        <v>6</v>
      </c>
      <c r="S21" s="188">
        <v>0</v>
      </c>
      <c r="T21" s="188">
        <v>4</v>
      </c>
      <c r="U21" s="188">
        <v>0</v>
      </c>
    </row>
    <row r="22" spans="1:21" ht="18" customHeight="1" x14ac:dyDescent="0.2">
      <c r="A22" s="12" t="s">
        <v>100</v>
      </c>
      <c r="B22" s="5">
        <v>1</v>
      </c>
      <c r="C22" s="28">
        <v>1</v>
      </c>
      <c r="D22" s="28" t="s">
        <v>15</v>
      </c>
      <c r="E22" s="28">
        <v>1</v>
      </c>
      <c r="F22" s="28" t="s">
        <v>15</v>
      </c>
      <c r="G22" s="28" t="s">
        <v>15</v>
      </c>
      <c r="H22" s="28" t="s">
        <v>15</v>
      </c>
      <c r="I22" s="28" t="s">
        <v>15</v>
      </c>
      <c r="J22" s="28" t="s">
        <v>15</v>
      </c>
      <c r="L22" s="194"/>
      <c r="M22" s="195"/>
      <c r="N22" s="195"/>
      <c r="O22" s="195"/>
      <c r="P22" s="195"/>
      <c r="Q22" s="195"/>
      <c r="R22" s="195"/>
      <c r="S22" s="195"/>
      <c r="T22" s="195"/>
      <c r="U22" s="195"/>
    </row>
    <row r="23" spans="1:21" ht="18" customHeight="1" x14ac:dyDescent="0.2">
      <c r="A23" s="12" t="s">
        <v>385</v>
      </c>
      <c r="B23" s="5">
        <v>1</v>
      </c>
      <c r="C23" s="28">
        <v>1</v>
      </c>
      <c r="D23" s="28" t="s">
        <v>15</v>
      </c>
      <c r="E23" s="28"/>
      <c r="F23" s="28" t="s">
        <v>15</v>
      </c>
      <c r="G23" s="28" t="s">
        <v>15</v>
      </c>
      <c r="H23" s="28" t="s">
        <v>15</v>
      </c>
      <c r="I23" s="28">
        <v>1</v>
      </c>
      <c r="J23" s="28" t="s">
        <v>15</v>
      </c>
      <c r="L23" s="194"/>
      <c r="M23" s="195"/>
      <c r="N23" s="195"/>
      <c r="O23" s="195"/>
      <c r="P23" s="195"/>
      <c r="Q23" s="195"/>
      <c r="R23" s="195"/>
      <c r="S23" s="195"/>
      <c r="T23" s="195"/>
      <c r="U23" s="195"/>
    </row>
    <row r="24" spans="1:21" ht="18" customHeight="1" x14ac:dyDescent="0.2">
      <c r="A24" s="12" t="s">
        <v>110</v>
      </c>
      <c r="B24" s="5">
        <v>1</v>
      </c>
      <c r="C24" s="28">
        <v>1</v>
      </c>
      <c r="D24" s="28" t="s">
        <v>15</v>
      </c>
      <c r="E24" s="28">
        <v>1</v>
      </c>
      <c r="F24" s="28" t="s">
        <v>15</v>
      </c>
      <c r="G24" s="28" t="s">
        <v>15</v>
      </c>
      <c r="H24" s="28" t="s">
        <v>15</v>
      </c>
      <c r="I24" s="28" t="s">
        <v>15</v>
      </c>
      <c r="J24" s="28" t="s">
        <v>15</v>
      </c>
      <c r="L24" s="194"/>
      <c r="M24" s="195"/>
      <c r="N24" s="195"/>
      <c r="O24" s="195"/>
      <c r="P24" s="195"/>
      <c r="Q24" s="195"/>
      <c r="R24" s="195"/>
      <c r="S24" s="195"/>
      <c r="T24" s="195"/>
      <c r="U24" s="195"/>
    </row>
    <row r="25" spans="1:21" ht="18" customHeight="1" x14ac:dyDescent="0.2">
      <c r="A25" s="12" t="s">
        <v>546</v>
      </c>
      <c r="B25" s="5">
        <v>1</v>
      </c>
      <c r="C25" s="28" t="s">
        <v>15</v>
      </c>
      <c r="D25" s="28">
        <v>1</v>
      </c>
      <c r="E25" s="28" t="s">
        <v>15</v>
      </c>
      <c r="F25" s="28">
        <v>1</v>
      </c>
      <c r="G25" s="28" t="s">
        <v>15</v>
      </c>
      <c r="H25" s="28" t="s">
        <v>15</v>
      </c>
      <c r="I25" s="28" t="s">
        <v>15</v>
      </c>
      <c r="J25" s="28" t="s">
        <v>15</v>
      </c>
      <c r="L25" s="194"/>
      <c r="M25" s="195"/>
      <c r="N25" s="195"/>
      <c r="O25" s="195"/>
      <c r="P25" s="195"/>
      <c r="Q25" s="195"/>
      <c r="R25" s="195"/>
      <c r="S25" s="195"/>
      <c r="T25" s="195"/>
      <c r="U25" s="195"/>
    </row>
    <row r="26" spans="1:21" ht="18" customHeight="1" x14ac:dyDescent="0.2">
      <c r="A26" s="12" t="s">
        <v>79</v>
      </c>
      <c r="B26" s="5">
        <v>1</v>
      </c>
      <c r="C26" s="28">
        <v>1</v>
      </c>
      <c r="D26" s="28" t="s">
        <v>15</v>
      </c>
      <c r="E26" s="28">
        <v>1</v>
      </c>
      <c r="F26" s="28" t="s">
        <v>15</v>
      </c>
      <c r="G26" s="28" t="s">
        <v>15</v>
      </c>
      <c r="H26" s="28" t="s">
        <v>15</v>
      </c>
      <c r="I26" s="28" t="s">
        <v>15</v>
      </c>
      <c r="J26" s="28" t="s">
        <v>15</v>
      </c>
      <c r="L26" s="194"/>
      <c r="M26" s="195"/>
      <c r="N26" s="195"/>
      <c r="O26" s="195"/>
      <c r="P26" s="195"/>
      <c r="Q26" s="195"/>
      <c r="R26" s="195"/>
      <c r="S26" s="195"/>
      <c r="T26" s="195"/>
      <c r="U26" s="195"/>
    </row>
    <row r="27" spans="1:21" ht="18" customHeight="1" x14ac:dyDescent="0.2">
      <c r="A27" s="196" t="s">
        <v>42</v>
      </c>
      <c r="B27" s="125">
        <v>549</v>
      </c>
      <c r="C27" s="125">
        <v>540</v>
      </c>
      <c r="D27" s="125">
        <v>9</v>
      </c>
      <c r="E27" s="125">
        <v>533</v>
      </c>
      <c r="F27" s="125">
        <v>7</v>
      </c>
      <c r="G27" s="125">
        <v>5</v>
      </c>
      <c r="H27" s="8">
        <v>0</v>
      </c>
      <c r="I27" s="125">
        <v>2</v>
      </c>
      <c r="J27" s="125">
        <v>2</v>
      </c>
    </row>
  </sheetData>
  <sortState ref="L5:U20">
    <sortCondition descending="1" ref="M5:M20"/>
    <sortCondition ref="L5:L20"/>
  </sortState>
  <mergeCells count="28">
    <mergeCell ref="B2:D2"/>
    <mergeCell ref="A2:A4"/>
    <mergeCell ref="L2:L4"/>
    <mergeCell ref="L1:V1"/>
    <mergeCell ref="A1:J1"/>
    <mergeCell ref="E2:F2"/>
    <mergeCell ref="G2:H2"/>
    <mergeCell ref="I2:J2"/>
    <mergeCell ref="R2:S2"/>
    <mergeCell ref="B3:B4"/>
    <mergeCell ref="C3:D3"/>
    <mergeCell ref="E3:E4"/>
    <mergeCell ref="F3:F4"/>
    <mergeCell ref="G3:G4"/>
    <mergeCell ref="H3:H4"/>
    <mergeCell ref="I3:I4"/>
    <mergeCell ref="J3:J4"/>
    <mergeCell ref="T3:T4"/>
    <mergeCell ref="U3:U4"/>
    <mergeCell ref="R3:R4"/>
    <mergeCell ref="S3:S4"/>
    <mergeCell ref="T2:U2"/>
    <mergeCell ref="M3:M4"/>
    <mergeCell ref="P3:P4"/>
    <mergeCell ref="Q3:Q4"/>
    <mergeCell ref="N3:O3"/>
    <mergeCell ref="P2:Q2"/>
    <mergeCell ref="M2:O2"/>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dimension ref="A1:I23"/>
  <sheetViews>
    <sheetView showGridLines="0" workbookViewId="0">
      <selection sqref="A1:I1"/>
    </sheetView>
  </sheetViews>
  <sheetFormatPr defaultRowHeight="14.25" x14ac:dyDescent="0.2"/>
  <cols>
    <col min="1" max="1" width="13.125" customWidth="1"/>
    <col min="2" max="2" width="13.375" customWidth="1"/>
    <col min="3" max="3" width="73.75" customWidth="1"/>
    <col min="4" max="4" width="18.625" customWidth="1"/>
    <col min="5" max="5" width="19.25" customWidth="1"/>
  </cols>
  <sheetData>
    <row r="1" spans="1:9" ht="23.25" customHeight="1" x14ac:dyDescent="0.2">
      <c r="A1" s="588" t="s">
        <v>905</v>
      </c>
      <c r="B1" s="588"/>
      <c r="C1" s="588"/>
      <c r="D1" s="588"/>
      <c r="E1" s="588"/>
      <c r="F1" s="588"/>
      <c r="G1" s="588"/>
      <c r="H1" s="588"/>
      <c r="I1" s="588"/>
    </row>
    <row r="2" spans="1:9" ht="18" customHeight="1" x14ac:dyDescent="0.2">
      <c r="A2" s="574" t="s">
        <v>111</v>
      </c>
      <c r="B2" s="574"/>
      <c r="C2" s="574"/>
      <c r="D2" s="472">
        <v>2022</v>
      </c>
      <c r="E2" s="472">
        <v>2023</v>
      </c>
    </row>
    <row r="3" spans="1:9" ht="18" customHeight="1" x14ac:dyDescent="0.2">
      <c r="A3" s="601" t="s">
        <v>6</v>
      </c>
      <c r="B3" s="601" t="s">
        <v>60</v>
      </c>
      <c r="C3" s="476" t="s">
        <v>112</v>
      </c>
      <c r="D3" s="480">
        <v>134</v>
      </c>
      <c r="E3" s="480">
        <v>126</v>
      </c>
    </row>
    <row r="4" spans="1:9" ht="18" customHeight="1" x14ac:dyDescent="0.2">
      <c r="A4" s="601"/>
      <c r="B4" s="601"/>
      <c r="C4" s="476" t="s">
        <v>113</v>
      </c>
      <c r="D4" s="480">
        <v>403</v>
      </c>
      <c r="E4" s="480">
        <v>535</v>
      </c>
    </row>
    <row r="5" spans="1:9" ht="18" customHeight="1" x14ac:dyDescent="0.2">
      <c r="A5" s="601"/>
      <c r="B5" s="601"/>
      <c r="C5" s="476" t="s">
        <v>114</v>
      </c>
      <c r="D5" s="480">
        <v>3</v>
      </c>
      <c r="E5" s="480">
        <v>7</v>
      </c>
    </row>
    <row r="6" spans="1:9" ht="18" customHeight="1" x14ac:dyDescent="0.2">
      <c r="A6" s="601"/>
      <c r="B6" s="601"/>
      <c r="C6" s="476" t="s">
        <v>115</v>
      </c>
      <c r="D6" s="480" t="s">
        <v>15</v>
      </c>
      <c r="E6" s="480" t="s">
        <v>15</v>
      </c>
    </row>
    <row r="7" spans="1:9" ht="18" customHeight="1" x14ac:dyDescent="0.2">
      <c r="A7" s="601"/>
      <c r="B7" s="601"/>
      <c r="C7" s="476" t="s">
        <v>116</v>
      </c>
      <c r="D7" s="480" t="s">
        <v>15</v>
      </c>
      <c r="E7" s="480" t="s">
        <v>15</v>
      </c>
    </row>
    <row r="8" spans="1:9" ht="18" customHeight="1" x14ac:dyDescent="0.2">
      <c r="A8" s="601"/>
      <c r="B8" s="601"/>
      <c r="C8" s="481" t="s">
        <v>37</v>
      </c>
      <c r="D8" s="188">
        <v>540</v>
      </c>
      <c r="E8" s="188">
        <v>668</v>
      </c>
    </row>
    <row r="9" spans="1:9" ht="18" customHeight="1" x14ac:dyDescent="0.2">
      <c r="A9" s="601"/>
      <c r="B9" s="601" t="s">
        <v>61</v>
      </c>
      <c r="C9" s="476" t="s">
        <v>117</v>
      </c>
      <c r="D9" s="480">
        <v>3</v>
      </c>
      <c r="E9" s="480">
        <v>1</v>
      </c>
    </row>
    <row r="10" spans="1:9" ht="18" customHeight="1" x14ac:dyDescent="0.2">
      <c r="A10" s="601"/>
      <c r="B10" s="601"/>
      <c r="C10" s="476" t="s">
        <v>118</v>
      </c>
      <c r="D10" s="480" t="s">
        <v>15</v>
      </c>
      <c r="E10" s="480" t="s">
        <v>15</v>
      </c>
    </row>
    <row r="11" spans="1:9" ht="18" customHeight="1" x14ac:dyDescent="0.2">
      <c r="A11" s="601"/>
      <c r="B11" s="601"/>
      <c r="C11" s="476" t="s">
        <v>119</v>
      </c>
      <c r="D11" s="480" t="s">
        <v>15</v>
      </c>
      <c r="E11" s="480" t="s">
        <v>15</v>
      </c>
    </row>
    <row r="12" spans="1:9" ht="18" customHeight="1" x14ac:dyDescent="0.2">
      <c r="A12" s="601"/>
      <c r="B12" s="601"/>
      <c r="C12" s="476" t="s">
        <v>120</v>
      </c>
      <c r="D12" s="480" t="s">
        <v>15</v>
      </c>
      <c r="E12" s="480" t="s">
        <v>15</v>
      </c>
    </row>
    <row r="13" spans="1:9" ht="18" customHeight="1" x14ac:dyDescent="0.2">
      <c r="A13" s="601"/>
      <c r="B13" s="601"/>
      <c r="C13" s="476" t="s">
        <v>1127</v>
      </c>
      <c r="D13" s="480" t="s">
        <v>15</v>
      </c>
      <c r="E13" s="480">
        <v>3</v>
      </c>
    </row>
    <row r="14" spans="1:9" ht="18" customHeight="1" x14ac:dyDescent="0.2">
      <c r="A14" s="601"/>
      <c r="B14" s="601"/>
      <c r="C14" s="56" t="s">
        <v>1128</v>
      </c>
      <c r="D14" s="480">
        <v>1</v>
      </c>
      <c r="E14" s="480"/>
    </row>
    <row r="15" spans="1:9" ht="18" customHeight="1" x14ac:dyDescent="0.2">
      <c r="A15" s="601"/>
      <c r="B15" s="601"/>
      <c r="C15" s="56" t="s">
        <v>121</v>
      </c>
      <c r="D15" s="480">
        <v>1</v>
      </c>
      <c r="E15" s="480">
        <v>2</v>
      </c>
    </row>
    <row r="16" spans="1:9" ht="18" customHeight="1" x14ac:dyDescent="0.2">
      <c r="A16" s="601"/>
      <c r="B16" s="601"/>
      <c r="C16" s="481" t="s">
        <v>37</v>
      </c>
      <c r="D16" s="188">
        <v>5</v>
      </c>
      <c r="E16" s="188">
        <v>6</v>
      </c>
    </row>
    <row r="17" spans="1:5" ht="18" customHeight="1" x14ac:dyDescent="0.2">
      <c r="A17" s="601" t="s">
        <v>20</v>
      </c>
      <c r="B17" s="601"/>
      <c r="C17" s="476" t="s">
        <v>122</v>
      </c>
      <c r="D17" s="480" t="s">
        <v>15</v>
      </c>
      <c r="E17" s="480">
        <v>3</v>
      </c>
    </row>
    <row r="18" spans="1:5" ht="18" customHeight="1" x14ac:dyDescent="0.2">
      <c r="A18" s="601"/>
      <c r="B18" s="601"/>
      <c r="C18" s="476" t="s">
        <v>117</v>
      </c>
      <c r="D18" s="480">
        <v>4</v>
      </c>
      <c r="E18" s="480" t="s">
        <v>15</v>
      </c>
    </row>
    <row r="19" spans="1:5" ht="18" customHeight="1" x14ac:dyDescent="0.2">
      <c r="A19" s="601"/>
      <c r="B19" s="601"/>
      <c r="C19" s="476" t="s">
        <v>118</v>
      </c>
      <c r="D19" s="480" t="s">
        <v>15</v>
      </c>
      <c r="E19" s="480">
        <v>1</v>
      </c>
    </row>
    <row r="20" spans="1:5" ht="18" customHeight="1" x14ac:dyDescent="0.2">
      <c r="A20" s="601"/>
      <c r="B20" s="601"/>
      <c r="C20" s="476" t="s">
        <v>123</v>
      </c>
      <c r="D20" s="480" t="s">
        <v>15</v>
      </c>
      <c r="E20" s="480" t="s">
        <v>15</v>
      </c>
    </row>
    <row r="21" spans="1:5" ht="18" customHeight="1" x14ac:dyDescent="0.2">
      <c r="A21" s="601"/>
      <c r="B21" s="601"/>
      <c r="C21" s="476" t="s">
        <v>119</v>
      </c>
      <c r="D21" s="480" t="s">
        <v>15</v>
      </c>
      <c r="E21" s="480" t="s">
        <v>15</v>
      </c>
    </row>
    <row r="22" spans="1:5" ht="18" customHeight="1" x14ac:dyDescent="0.2">
      <c r="A22" s="601"/>
      <c r="B22" s="601"/>
      <c r="C22" s="478" t="s">
        <v>37</v>
      </c>
      <c r="D22" s="258">
        <v>4</v>
      </c>
      <c r="E22" s="258">
        <v>4</v>
      </c>
    </row>
    <row r="23" spans="1:5" ht="18" customHeight="1" x14ac:dyDescent="0.2">
      <c r="A23" s="627" t="s">
        <v>42</v>
      </c>
      <c r="B23" s="627"/>
      <c r="C23" s="627"/>
      <c r="D23" s="258">
        <v>549</v>
      </c>
      <c r="E23" s="258">
        <v>678</v>
      </c>
    </row>
  </sheetData>
  <mergeCells count="7">
    <mergeCell ref="A23:C23"/>
    <mergeCell ref="A1:I1"/>
    <mergeCell ref="A2:C2"/>
    <mergeCell ref="A3:A16"/>
    <mergeCell ref="B3:B8"/>
    <mergeCell ref="B9:B16"/>
    <mergeCell ref="A17:B2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6"/>
  <dimension ref="A1:K29"/>
  <sheetViews>
    <sheetView showGridLines="0" workbookViewId="0">
      <selection sqref="A1:C1"/>
    </sheetView>
  </sheetViews>
  <sheetFormatPr defaultRowHeight="14.25" x14ac:dyDescent="0.2"/>
  <cols>
    <col min="1" max="1" width="39.625" customWidth="1"/>
    <col min="2" max="2" width="35.375" style="61" customWidth="1"/>
    <col min="3" max="3" width="52.875" style="61" customWidth="1"/>
    <col min="4" max="4" width="3.875" style="61" bestFit="1" customWidth="1"/>
    <col min="5" max="5" width="4.625" style="61" bestFit="1" customWidth="1"/>
    <col min="6" max="6" width="8.75" style="61" bestFit="1" customWidth="1"/>
    <col min="7" max="7" width="7.875" style="61" bestFit="1" customWidth="1"/>
    <col min="8" max="8" width="13.625" style="61" customWidth="1"/>
    <col min="9" max="9" width="16.375" style="61" bestFit="1" customWidth="1"/>
    <col min="10" max="10" width="14.125" style="61" bestFit="1" customWidth="1"/>
    <col min="11" max="11" width="14.5" style="61" bestFit="1" customWidth="1"/>
    <col min="12" max="12" width="4.875" customWidth="1"/>
    <col min="13" max="13" width="15.25" bestFit="1" customWidth="1"/>
    <col min="14" max="14" width="5.5" bestFit="1" customWidth="1"/>
    <col min="15" max="15" width="4.25" bestFit="1" customWidth="1"/>
    <col min="16" max="16" width="3.875" bestFit="1" customWidth="1"/>
    <col min="17" max="17" width="4.625" bestFit="1" customWidth="1"/>
    <col min="18" max="18" width="8.75" bestFit="1" customWidth="1"/>
    <col min="19" max="19" width="7.875" bestFit="1" customWidth="1"/>
    <col min="20" max="20" width="13.625" bestFit="1" customWidth="1"/>
    <col min="21" max="21" width="16.375" bestFit="1" customWidth="1"/>
    <col min="22" max="22" width="14.125" bestFit="1" customWidth="1"/>
    <col min="23" max="23" width="14.5" bestFit="1" customWidth="1"/>
  </cols>
  <sheetData>
    <row r="1" spans="1:3" ht="21.75" customHeight="1" x14ac:dyDescent="0.2">
      <c r="A1" s="588" t="s">
        <v>892</v>
      </c>
      <c r="B1" s="588"/>
      <c r="C1" s="588"/>
    </row>
    <row r="2" spans="1:3" ht="18" customHeight="1" x14ac:dyDescent="0.2">
      <c r="A2" s="14" t="s">
        <v>133</v>
      </c>
      <c r="B2" s="173">
        <v>2022</v>
      </c>
      <c r="C2" s="14">
        <v>2023</v>
      </c>
    </row>
    <row r="3" spans="1:3" ht="18" customHeight="1" x14ac:dyDescent="0.2">
      <c r="A3" s="168" t="s">
        <v>134</v>
      </c>
      <c r="B3" s="174">
        <v>76</v>
      </c>
      <c r="C3" s="259">
        <v>130</v>
      </c>
    </row>
    <row r="4" spans="1:3" ht="18" customHeight="1" x14ac:dyDescent="0.2">
      <c r="A4" s="168" t="s">
        <v>135</v>
      </c>
      <c r="B4" s="174">
        <v>60</v>
      </c>
      <c r="C4" s="259">
        <v>54</v>
      </c>
    </row>
    <row r="5" spans="1:3" ht="18" customHeight="1" x14ac:dyDescent="0.2">
      <c r="A5" s="168" t="s">
        <v>136</v>
      </c>
      <c r="B5" s="174">
        <v>48</v>
      </c>
      <c r="C5" s="259">
        <v>36</v>
      </c>
    </row>
    <row r="6" spans="1:3" ht="18" customHeight="1" x14ac:dyDescent="0.2">
      <c r="A6" s="168" t="s">
        <v>137</v>
      </c>
      <c r="B6" s="174">
        <v>96</v>
      </c>
      <c r="C6" s="259">
        <v>155</v>
      </c>
    </row>
    <row r="7" spans="1:3" ht="18" customHeight="1" x14ac:dyDescent="0.2">
      <c r="A7" s="168" t="s">
        <v>138</v>
      </c>
      <c r="B7" s="174">
        <v>64</v>
      </c>
      <c r="C7" s="259">
        <v>73</v>
      </c>
    </row>
    <row r="8" spans="1:3" ht="18" customHeight="1" x14ac:dyDescent="0.2">
      <c r="A8" s="168" t="s">
        <v>139</v>
      </c>
      <c r="B8" s="174">
        <v>57</v>
      </c>
      <c r="C8" s="259">
        <v>128</v>
      </c>
    </row>
    <row r="9" spans="1:3" ht="18" customHeight="1" x14ac:dyDescent="0.2">
      <c r="A9" s="168" t="s">
        <v>140</v>
      </c>
      <c r="B9" s="174">
        <v>70</v>
      </c>
      <c r="C9" s="259">
        <v>44</v>
      </c>
    </row>
    <row r="10" spans="1:3" ht="18" customHeight="1" x14ac:dyDescent="0.2">
      <c r="A10" s="168" t="s">
        <v>141</v>
      </c>
      <c r="B10" s="174">
        <v>64</v>
      </c>
      <c r="C10" s="259">
        <v>38</v>
      </c>
    </row>
    <row r="11" spans="1:3" ht="18" customHeight="1" x14ac:dyDescent="0.2">
      <c r="A11" s="168" t="s">
        <v>142</v>
      </c>
      <c r="B11" s="174">
        <v>10</v>
      </c>
      <c r="C11" s="259">
        <v>16</v>
      </c>
    </row>
    <row r="12" spans="1:3" ht="18" customHeight="1" x14ac:dyDescent="0.2">
      <c r="A12" s="168" t="s">
        <v>143</v>
      </c>
      <c r="B12" s="174">
        <v>4</v>
      </c>
      <c r="C12" s="259">
        <v>4</v>
      </c>
    </row>
    <row r="13" spans="1:3" ht="18" customHeight="1" x14ac:dyDescent="0.2">
      <c r="A13" s="168" t="s">
        <v>144</v>
      </c>
      <c r="B13" s="174" t="s">
        <v>15</v>
      </c>
      <c r="C13" s="259" t="s">
        <v>15</v>
      </c>
    </row>
    <row r="14" spans="1:3" ht="18" customHeight="1" x14ac:dyDescent="0.2">
      <c r="A14" s="168" t="s">
        <v>145</v>
      </c>
      <c r="B14" s="174" t="s">
        <v>15</v>
      </c>
      <c r="C14" s="259" t="s">
        <v>15</v>
      </c>
    </row>
    <row r="15" spans="1:3" ht="18" customHeight="1" x14ac:dyDescent="0.2">
      <c r="A15" s="168" t="s">
        <v>132</v>
      </c>
      <c r="B15" s="174" t="s">
        <v>15</v>
      </c>
      <c r="C15" s="259" t="s">
        <v>15</v>
      </c>
    </row>
    <row r="16" spans="1:3" ht="18" customHeight="1" x14ac:dyDescent="0.2">
      <c r="A16" s="198" t="s">
        <v>42</v>
      </c>
      <c r="B16" s="171">
        <v>549</v>
      </c>
      <c r="C16" s="260">
        <v>678</v>
      </c>
    </row>
    <row r="17" ht="18"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8" customHeight="1" x14ac:dyDescent="0.2"/>
    <row r="29" ht="20.25" customHeight="1" x14ac:dyDescent="0.2"/>
  </sheetData>
  <sortState ref="M5:W16">
    <sortCondition descending="1" ref="N5:N16"/>
    <sortCondition ref="M5:M16"/>
  </sortState>
  <mergeCells count="1">
    <mergeCell ref="A1:C1"/>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7"/>
  <dimension ref="A1:W27"/>
  <sheetViews>
    <sheetView showGridLines="0" workbookViewId="0">
      <selection sqref="A1:L1"/>
    </sheetView>
  </sheetViews>
  <sheetFormatPr defaultRowHeight="14.25" x14ac:dyDescent="0.2"/>
  <cols>
    <col min="1" max="1" width="18.125" bestFit="1" customWidth="1"/>
    <col min="2" max="2" width="5.5" bestFit="1" customWidth="1"/>
    <col min="3" max="3" width="4.25" bestFit="1" customWidth="1"/>
    <col min="4" max="4" width="3.875" bestFit="1" customWidth="1"/>
    <col min="5" max="5" width="4.625" bestFit="1" customWidth="1"/>
    <col min="6" max="6" width="8.75" bestFit="1" customWidth="1"/>
    <col min="7" max="7" width="7.875" bestFit="1" customWidth="1"/>
    <col min="8" max="8" width="13.625" bestFit="1" customWidth="1"/>
    <col min="9" max="9" width="16.375" bestFit="1" customWidth="1"/>
    <col min="10" max="10" width="14.125" bestFit="1" customWidth="1"/>
    <col min="11" max="11" width="14.5" bestFit="1" customWidth="1"/>
    <col min="12" max="12" width="5.75" customWidth="1"/>
    <col min="13" max="13" width="15.25" bestFit="1" customWidth="1"/>
    <col min="14" max="14" width="5.5" bestFit="1" customWidth="1"/>
    <col min="15" max="15" width="4.25" bestFit="1" customWidth="1"/>
    <col min="16" max="16" width="3.875" bestFit="1" customWidth="1"/>
    <col min="17" max="17" width="4.625" bestFit="1" customWidth="1"/>
    <col min="18" max="18" width="8.75" bestFit="1" customWidth="1"/>
    <col min="19" max="19" width="7.875" bestFit="1" customWidth="1"/>
    <col min="20" max="20" width="13.625" bestFit="1" customWidth="1"/>
    <col min="21" max="21" width="16.375" bestFit="1" customWidth="1"/>
    <col min="22" max="22" width="14.125" bestFit="1" customWidth="1"/>
    <col min="23" max="23" width="14.5" bestFit="1" customWidth="1"/>
  </cols>
  <sheetData>
    <row r="1" spans="1:23" ht="30" customHeight="1" x14ac:dyDescent="0.2">
      <c r="A1" s="588" t="s">
        <v>906</v>
      </c>
      <c r="B1" s="588"/>
      <c r="C1" s="588"/>
      <c r="D1" s="588"/>
      <c r="E1" s="588"/>
      <c r="F1" s="588"/>
      <c r="G1" s="588"/>
      <c r="H1" s="588"/>
      <c r="I1" s="588"/>
      <c r="J1" s="588"/>
      <c r="K1" s="588"/>
      <c r="L1" s="588"/>
      <c r="M1" s="588" t="s">
        <v>907</v>
      </c>
      <c r="N1" s="588"/>
      <c r="O1" s="588"/>
      <c r="P1" s="588"/>
      <c r="Q1" s="588"/>
      <c r="R1" s="588"/>
      <c r="S1" s="588"/>
      <c r="T1" s="588"/>
      <c r="U1" s="588"/>
      <c r="V1" s="588"/>
      <c r="W1" s="588"/>
    </row>
    <row r="2" spans="1:23" ht="18" customHeight="1" x14ac:dyDescent="0.2">
      <c r="A2" s="600" t="s">
        <v>102</v>
      </c>
      <c r="B2" s="600" t="s">
        <v>37</v>
      </c>
      <c r="C2" s="658" t="s">
        <v>124</v>
      </c>
      <c r="D2" s="658"/>
      <c r="E2" s="658"/>
      <c r="F2" s="658"/>
      <c r="G2" s="658"/>
      <c r="H2" s="658"/>
      <c r="I2" s="658"/>
      <c r="J2" s="658"/>
      <c r="K2" s="658"/>
      <c r="L2" s="502"/>
      <c r="M2" s="658" t="s">
        <v>102</v>
      </c>
      <c r="N2" s="658" t="s">
        <v>37</v>
      </c>
      <c r="O2" s="658" t="s">
        <v>124</v>
      </c>
      <c r="P2" s="658"/>
      <c r="Q2" s="658"/>
      <c r="R2" s="658"/>
      <c r="S2" s="658"/>
      <c r="T2" s="658"/>
      <c r="U2" s="658"/>
      <c r="V2" s="658"/>
      <c r="W2" s="658"/>
    </row>
    <row r="3" spans="1:23" ht="18" customHeight="1" x14ac:dyDescent="0.2">
      <c r="A3" s="600"/>
      <c r="B3" s="600"/>
      <c r="C3" s="658" t="s">
        <v>125</v>
      </c>
      <c r="D3" s="658" t="s">
        <v>126</v>
      </c>
      <c r="E3" s="658" t="s">
        <v>27</v>
      </c>
      <c r="F3" s="658" t="s">
        <v>127</v>
      </c>
      <c r="G3" s="658" t="s">
        <v>128</v>
      </c>
      <c r="H3" s="658" t="s">
        <v>28</v>
      </c>
      <c r="I3" s="658" t="s">
        <v>29</v>
      </c>
      <c r="J3" s="658" t="s">
        <v>30</v>
      </c>
      <c r="K3" s="656" t="s">
        <v>31</v>
      </c>
      <c r="L3" s="502"/>
      <c r="M3" s="658"/>
      <c r="N3" s="658"/>
      <c r="O3" s="658" t="s">
        <v>125</v>
      </c>
      <c r="P3" s="658" t="s">
        <v>126</v>
      </c>
      <c r="Q3" s="658" t="s">
        <v>27</v>
      </c>
      <c r="R3" s="658" t="s">
        <v>127</v>
      </c>
      <c r="S3" s="658" t="s">
        <v>128</v>
      </c>
      <c r="T3" s="658" t="s">
        <v>28</v>
      </c>
      <c r="U3" s="658" t="s">
        <v>29</v>
      </c>
      <c r="V3" s="658" t="s">
        <v>30</v>
      </c>
      <c r="W3" s="656" t="s">
        <v>31</v>
      </c>
    </row>
    <row r="4" spans="1:23" ht="18" customHeight="1" x14ac:dyDescent="0.2">
      <c r="A4" s="653"/>
      <c r="B4" s="653"/>
      <c r="C4" s="656"/>
      <c r="D4" s="656"/>
      <c r="E4" s="656"/>
      <c r="F4" s="656"/>
      <c r="G4" s="656"/>
      <c r="H4" s="656"/>
      <c r="I4" s="656"/>
      <c r="J4" s="656"/>
      <c r="K4" s="657"/>
      <c r="L4" s="502"/>
      <c r="M4" s="658"/>
      <c r="N4" s="658"/>
      <c r="O4" s="658"/>
      <c r="P4" s="658"/>
      <c r="Q4" s="658"/>
      <c r="R4" s="658"/>
      <c r="S4" s="658"/>
      <c r="T4" s="658"/>
      <c r="U4" s="658"/>
      <c r="V4" s="658"/>
      <c r="W4" s="659"/>
    </row>
    <row r="5" spans="1:23" ht="18" customHeight="1" x14ac:dyDescent="0.2">
      <c r="A5" s="12" t="s">
        <v>63</v>
      </c>
      <c r="B5" s="13">
        <v>503</v>
      </c>
      <c r="C5" s="28">
        <v>75</v>
      </c>
      <c r="D5" s="28">
        <v>50</v>
      </c>
      <c r="E5" s="28">
        <v>45</v>
      </c>
      <c r="F5" s="28">
        <v>95</v>
      </c>
      <c r="G5" s="28">
        <v>61</v>
      </c>
      <c r="H5" s="28">
        <v>40</v>
      </c>
      <c r="I5" s="28">
        <v>67</v>
      </c>
      <c r="J5" s="28">
        <v>63</v>
      </c>
      <c r="K5" s="28">
        <v>7</v>
      </c>
      <c r="L5" s="61"/>
      <c r="M5" s="79" t="s">
        <v>63</v>
      </c>
      <c r="N5" s="184">
        <v>645</v>
      </c>
      <c r="O5" s="479">
        <v>129</v>
      </c>
      <c r="P5" s="479">
        <v>54</v>
      </c>
      <c r="Q5" s="479">
        <v>35</v>
      </c>
      <c r="R5" s="479">
        <v>150</v>
      </c>
      <c r="S5" s="479">
        <v>70</v>
      </c>
      <c r="T5" s="479">
        <v>119</v>
      </c>
      <c r="U5" s="479">
        <v>41</v>
      </c>
      <c r="V5" s="479">
        <v>33</v>
      </c>
      <c r="W5" s="479">
        <v>14</v>
      </c>
    </row>
    <row r="6" spans="1:23" ht="18" customHeight="1" x14ac:dyDescent="0.2">
      <c r="A6" s="12" t="s">
        <v>67</v>
      </c>
      <c r="B6" s="13">
        <v>6</v>
      </c>
      <c r="C6" s="28" t="s">
        <v>15</v>
      </c>
      <c r="D6" s="28">
        <v>4</v>
      </c>
      <c r="E6" s="28" t="s">
        <v>15</v>
      </c>
      <c r="F6" s="28" t="s">
        <v>15</v>
      </c>
      <c r="G6" s="28" t="s">
        <v>15</v>
      </c>
      <c r="H6" s="28">
        <v>2</v>
      </c>
      <c r="I6" s="28" t="s">
        <v>15</v>
      </c>
      <c r="J6" s="28" t="s">
        <v>15</v>
      </c>
      <c r="K6" s="28" t="s">
        <v>15</v>
      </c>
      <c r="L6" s="61"/>
      <c r="M6" s="79" t="s">
        <v>98</v>
      </c>
      <c r="N6" s="184">
        <v>7</v>
      </c>
      <c r="O6" s="479" t="s">
        <v>15</v>
      </c>
      <c r="P6" s="479" t="s">
        <v>15</v>
      </c>
      <c r="Q6" s="479" t="s">
        <v>15</v>
      </c>
      <c r="R6" s="479" t="s">
        <v>15</v>
      </c>
      <c r="S6" s="479" t="s">
        <v>15</v>
      </c>
      <c r="T6" s="479">
        <v>2</v>
      </c>
      <c r="U6" s="479">
        <v>1</v>
      </c>
      <c r="V6" s="479">
        <v>4</v>
      </c>
      <c r="W6" s="479" t="s">
        <v>15</v>
      </c>
    </row>
    <row r="7" spans="1:23" ht="18" customHeight="1" x14ac:dyDescent="0.2">
      <c r="A7" s="12" t="s">
        <v>66</v>
      </c>
      <c r="B7" s="13">
        <v>4</v>
      </c>
      <c r="C7" s="28" t="s">
        <v>15</v>
      </c>
      <c r="D7" s="28" t="s">
        <v>15</v>
      </c>
      <c r="E7" s="28" t="s">
        <v>15</v>
      </c>
      <c r="F7" s="28" t="s">
        <v>15</v>
      </c>
      <c r="G7" s="28" t="s">
        <v>15</v>
      </c>
      <c r="H7" s="28">
        <v>4</v>
      </c>
      <c r="I7" s="28" t="s">
        <v>15</v>
      </c>
      <c r="J7" s="28" t="s">
        <v>15</v>
      </c>
      <c r="K7" s="28" t="s">
        <v>15</v>
      </c>
      <c r="L7" s="61"/>
      <c r="M7" s="79" t="s">
        <v>92</v>
      </c>
      <c r="N7" s="184">
        <v>3</v>
      </c>
      <c r="O7" s="479" t="s">
        <v>15</v>
      </c>
      <c r="P7" s="479" t="s">
        <v>15</v>
      </c>
      <c r="Q7" s="479" t="s">
        <v>15</v>
      </c>
      <c r="R7" s="479" t="s">
        <v>15</v>
      </c>
      <c r="S7" s="479" t="s">
        <v>15</v>
      </c>
      <c r="T7" s="479">
        <v>1</v>
      </c>
      <c r="U7" s="479" t="s">
        <v>15</v>
      </c>
      <c r="V7" s="479" t="s">
        <v>15</v>
      </c>
      <c r="W7" s="479">
        <v>2</v>
      </c>
    </row>
    <row r="8" spans="1:23" ht="18" customHeight="1" x14ac:dyDescent="0.2">
      <c r="A8" s="12" t="s">
        <v>62</v>
      </c>
      <c r="B8" s="13">
        <v>4</v>
      </c>
      <c r="C8" s="28" t="s">
        <v>15</v>
      </c>
      <c r="D8" s="28">
        <v>1</v>
      </c>
      <c r="E8" s="28" t="s">
        <v>15</v>
      </c>
      <c r="F8" s="28" t="s">
        <v>15</v>
      </c>
      <c r="G8" s="28" t="s">
        <v>15</v>
      </c>
      <c r="H8" s="28">
        <v>1</v>
      </c>
      <c r="I8" s="28">
        <v>2</v>
      </c>
      <c r="J8" s="28" t="s">
        <v>15</v>
      </c>
      <c r="K8" s="28" t="s">
        <v>15</v>
      </c>
      <c r="L8" s="61"/>
      <c r="M8" s="79" t="s">
        <v>70</v>
      </c>
      <c r="N8" s="184">
        <v>2</v>
      </c>
      <c r="O8" s="479" t="s">
        <v>15</v>
      </c>
      <c r="P8" s="479" t="s">
        <v>15</v>
      </c>
      <c r="Q8" s="479" t="s">
        <v>15</v>
      </c>
      <c r="R8" s="479" t="s">
        <v>15</v>
      </c>
      <c r="S8" s="479">
        <v>2</v>
      </c>
      <c r="T8" s="479" t="s">
        <v>15</v>
      </c>
      <c r="U8" s="479" t="s">
        <v>15</v>
      </c>
      <c r="V8" s="479" t="s">
        <v>15</v>
      </c>
      <c r="W8" s="479" t="s">
        <v>15</v>
      </c>
    </row>
    <row r="9" spans="1:23" ht="18" customHeight="1" x14ac:dyDescent="0.2">
      <c r="A9" s="12" t="s">
        <v>84</v>
      </c>
      <c r="B9" s="13">
        <v>3</v>
      </c>
      <c r="C9" s="28" t="s">
        <v>15</v>
      </c>
      <c r="D9" s="28" t="s">
        <v>15</v>
      </c>
      <c r="E9" s="28" t="s">
        <v>15</v>
      </c>
      <c r="F9" s="28" t="s">
        <v>15</v>
      </c>
      <c r="G9" s="28" t="s">
        <v>15</v>
      </c>
      <c r="H9" s="28">
        <v>3</v>
      </c>
      <c r="I9" s="28" t="s">
        <v>15</v>
      </c>
      <c r="J9" s="28" t="s">
        <v>15</v>
      </c>
      <c r="K9" s="28" t="s">
        <v>15</v>
      </c>
      <c r="L9" s="61"/>
      <c r="M9" s="79" t="s">
        <v>84</v>
      </c>
      <c r="N9" s="184">
        <v>2</v>
      </c>
      <c r="O9" s="479">
        <v>1</v>
      </c>
      <c r="P9" s="479" t="s">
        <v>15</v>
      </c>
      <c r="Q9" s="479" t="s">
        <v>15</v>
      </c>
      <c r="R9" s="479" t="s">
        <v>15</v>
      </c>
      <c r="S9" s="479" t="s">
        <v>15</v>
      </c>
      <c r="T9" s="479" t="s">
        <v>15</v>
      </c>
      <c r="U9" s="479">
        <v>1</v>
      </c>
      <c r="V9" s="479" t="s">
        <v>15</v>
      </c>
      <c r="W9" s="479" t="s">
        <v>15</v>
      </c>
    </row>
    <row r="10" spans="1:23" ht="18" customHeight="1" x14ac:dyDescent="0.2">
      <c r="A10" s="12" t="s">
        <v>92</v>
      </c>
      <c r="B10" s="13">
        <v>2</v>
      </c>
      <c r="C10" s="28" t="s">
        <v>15</v>
      </c>
      <c r="D10" s="28">
        <v>2</v>
      </c>
      <c r="E10" s="28" t="s">
        <v>15</v>
      </c>
      <c r="F10" s="28" t="s">
        <v>15</v>
      </c>
      <c r="G10" s="28" t="s">
        <v>15</v>
      </c>
      <c r="H10" s="28" t="s">
        <v>15</v>
      </c>
      <c r="I10" s="28" t="s">
        <v>15</v>
      </c>
      <c r="J10" s="28" t="s">
        <v>15</v>
      </c>
      <c r="K10" s="28" t="s">
        <v>15</v>
      </c>
      <c r="L10" s="61"/>
      <c r="M10" s="79" t="s">
        <v>62</v>
      </c>
      <c r="N10" s="184">
        <v>2</v>
      </c>
      <c r="O10" s="479" t="s">
        <v>15</v>
      </c>
      <c r="P10" s="479" t="s">
        <v>15</v>
      </c>
      <c r="Q10" s="479" t="s">
        <v>15</v>
      </c>
      <c r="R10" s="479" t="s">
        <v>15</v>
      </c>
      <c r="S10" s="479" t="s">
        <v>15</v>
      </c>
      <c r="T10" s="479">
        <v>2</v>
      </c>
      <c r="U10" s="479" t="s">
        <v>15</v>
      </c>
      <c r="V10" s="479" t="s">
        <v>15</v>
      </c>
      <c r="W10" s="479" t="s">
        <v>15</v>
      </c>
    </row>
    <row r="11" spans="1:23" ht="18" customHeight="1" x14ac:dyDescent="0.2">
      <c r="A11" s="12" t="s">
        <v>95</v>
      </c>
      <c r="B11" s="13">
        <v>2</v>
      </c>
      <c r="C11" s="28" t="s">
        <v>15</v>
      </c>
      <c r="D11" s="28" t="s">
        <v>15</v>
      </c>
      <c r="E11" s="28" t="s">
        <v>15</v>
      </c>
      <c r="F11" s="28" t="s">
        <v>15</v>
      </c>
      <c r="G11" s="28" t="s">
        <v>15</v>
      </c>
      <c r="H11" s="28">
        <v>2</v>
      </c>
      <c r="I11" s="28" t="s">
        <v>15</v>
      </c>
      <c r="J11" s="28" t="s">
        <v>15</v>
      </c>
      <c r="K11" s="28" t="s">
        <v>15</v>
      </c>
      <c r="L11" s="61"/>
      <c r="M11" s="79" t="s">
        <v>546</v>
      </c>
      <c r="N11" s="184">
        <v>2</v>
      </c>
      <c r="O11" s="479" t="s">
        <v>15</v>
      </c>
      <c r="P11" s="479" t="s">
        <v>15</v>
      </c>
      <c r="Q11" s="479" t="s">
        <v>15</v>
      </c>
      <c r="R11" s="479">
        <v>2</v>
      </c>
      <c r="S11" s="479" t="s">
        <v>15</v>
      </c>
      <c r="T11" s="479" t="s">
        <v>15</v>
      </c>
      <c r="U11" s="479" t="s">
        <v>15</v>
      </c>
      <c r="V11" s="479" t="s">
        <v>15</v>
      </c>
      <c r="W11" s="479" t="s">
        <v>15</v>
      </c>
    </row>
    <row r="12" spans="1:23" ht="18" customHeight="1" x14ac:dyDescent="0.2">
      <c r="A12" s="12" t="s">
        <v>81</v>
      </c>
      <c r="B12" s="13">
        <v>2</v>
      </c>
      <c r="C12" s="28" t="s">
        <v>15</v>
      </c>
      <c r="D12" s="28" t="s">
        <v>15</v>
      </c>
      <c r="E12" s="28" t="s">
        <v>15</v>
      </c>
      <c r="F12" s="28" t="s">
        <v>15</v>
      </c>
      <c r="G12" s="28">
        <v>2</v>
      </c>
      <c r="H12" s="28" t="s">
        <v>15</v>
      </c>
      <c r="I12" s="28" t="s">
        <v>15</v>
      </c>
      <c r="J12" s="28" t="s">
        <v>15</v>
      </c>
      <c r="K12" s="28" t="s">
        <v>15</v>
      </c>
      <c r="L12" s="61"/>
      <c r="M12" s="79" t="s">
        <v>548</v>
      </c>
      <c r="N12" s="184">
        <v>1</v>
      </c>
      <c r="O12" s="479" t="s">
        <v>15</v>
      </c>
      <c r="P12" s="479" t="s">
        <v>15</v>
      </c>
      <c r="Q12" s="479" t="s">
        <v>15</v>
      </c>
      <c r="R12" s="479">
        <v>1</v>
      </c>
      <c r="S12" s="479" t="s">
        <v>15</v>
      </c>
      <c r="T12" s="479" t="s">
        <v>15</v>
      </c>
      <c r="U12" s="479" t="s">
        <v>15</v>
      </c>
      <c r="V12" s="479" t="s">
        <v>15</v>
      </c>
      <c r="W12" s="479" t="s">
        <v>15</v>
      </c>
    </row>
    <row r="13" spans="1:23" ht="18" customHeight="1" x14ac:dyDescent="0.2">
      <c r="A13" s="12" t="s">
        <v>101</v>
      </c>
      <c r="B13" s="13">
        <v>2</v>
      </c>
      <c r="C13" s="28" t="s">
        <v>15</v>
      </c>
      <c r="D13" s="28" t="s">
        <v>15</v>
      </c>
      <c r="E13" s="28" t="s">
        <v>15</v>
      </c>
      <c r="F13" s="28" t="s">
        <v>15</v>
      </c>
      <c r="G13" s="28" t="s">
        <v>15</v>
      </c>
      <c r="H13" s="28">
        <v>1</v>
      </c>
      <c r="I13" s="28" t="s">
        <v>15</v>
      </c>
      <c r="J13" s="28" t="s">
        <v>15</v>
      </c>
      <c r="K13" s="28">
        <v>1</v>
      </c>
      <c r="L13" s="61"/>
      <c r="M13" s="79" t="s">
        <v>416</v>
      </c>
      <c r="N13" s="184">
        <v>1</v>
      </c>
      <c r="O13" s="479" t="s">
        <v>15</v>
      </c>
      <c r="P13" s="479" t="s">
        <v>15</v>
      </c>
      <c r="Q13" s="479" t="s">
        <v>15</v>
      </c>
      <c r="R13" s="479">
        <v>1</v>
      </c>
      <c r="S13" s="479" t="s">
        <v>15</v>
      </c>
      <c r="T13" s="479" t="s">
        <v>15</v>
      </c>
      <c r="U13" s="479" t="s">
        <v>15</v>
      </c>
      <c r="V13" s="479" t="s">
        <v>15</v>
      </c>
      <c r="W13" s="479" t="s">
        <v>15</v>
      </c>
    </row>
    <row r="14" spans="1:23" ht="18" customHeight="1" x14ac:dyDescent="0.2">
      <c r="A14" s="12" t="s">
        <v>109</v>
      </c>
      <c r="B14" s="13">
        <v>2</v>
      </c>
      <c r="C14" s="28" t="s">
        <v>15</v>
      </c>
      <c r="D14" s="28" t="s">
        <v>15</v>
      </c>
      <c r="E14" s="28">
        <v>1</v>
      </c>
      <c r="F14" s="28" t="s">
        <v>15</v>
      </c>
      <c r="G14" s="28">
        <v>1</v>
      </c>
      <c r="H14" s="28" t="s">
        <v>15</v>
      </c>
      <c r="I14" s="28" t="s">
        <v>15</v>
      </c>
      <c r="J14" s="28" t="s">
        <v>15</v>
      </c>
      <c r="K14" s="28" t="s">
        <v>15</v>
      </c>
      <c r="L14" s="61"/>
      <c r="M14" s="79" t="s">
        <v>81</v>
      </c>
      <c r="N14" s="184">
        <v>1</v>
      </c>
      <c r="O14" s="479" t="s">
        <v>15</v>
      </c>
      <c r="P14" s="479" t="s">
        <v>15</v>
      </c>
      <c r="Q14" s="479" t="s">
        <v>15</v>
      </c>
      <c r="R14" s="479" t="s">
        <v>15</v>
      </c>
      <c r="S14" s="479">
        <v>1</v>
      </c>
      <c r="T14" s="479" t="s">
        <v>15</v>
      </c>
      <c r="U14" s="479" t="s">
        <v>15</v>
      </c>
      <c r="V14" s="479" t="s">
        <v>15</v>
      </c>
      <c r="W14" s="479" t="s">
        <v>15</v>
      </c>
    </row>
    <row r="15" spans="1:23" ht="18" customHeight="1" x14ac:dyDescent="0.2">
      <c r="A15" s="12" t="s">
        <v>214</v>
      </c>
      <c r="B15" s="13">
        <v>1</v>
      </c>
      <c r="C15" s="28" t="s">
        <v>15</v>
      </c>
      <c r="D15" s="28" t="s">
        <v>15</v>
      </c>
      <c r="E15" s="28" t="s">
        <v>15</v>
      </c>
      <c r="F15" s="28">
        <v>1</v>
      </c>
      <c r="G15" s="28" t="s">
        <v>15</v>
      </c>
      <c r="H15" s="28" t="s">
        <v>15</v>
      </c>
      <c r="I15" s="28" t="s">
        <v>15</v>
      </c>
      <c r="J15" s="28" t="s">
        <v>15</v>
      </c>
      <c r="K15" s="28" t="s">
        <v>15</v>
      </c>
      <c r="L15" s="61"/>
      <c r="M15" s="79" t="s">
        <v>72</v>
      </c>
      <c r="N15" s="184">
        <v>1</v>
      </c>
      <c r="O15" s="479" t="s">
        <v>15</v>
      </c>
      <c r="P15" s="479" t="s">
        <v>15</v>
      </c>
      <c r="Q15" s="479" t="s">
        <v>15</v>
      </c>
      <c r="R15" s="479">
        <v>1</v>
      </c>
      <c r="S15" s="479" t="s">
        <v>15</v>
      </c>
      <c r="T15" s="479" t="s">
        <v>15</v>
      </c>
      <c r="U15" s="479" t="s">
        <v>15</v>
      </c>
      <c r="V15" s="479" t="s">
        <v>15</v>
      </c>
      <c r="W15" s="479" t="s">
        <v>15</v>
      </c>
    </row>
    <row r="16" spans="1:23" ht="18" customHeight="1" x14ac:dyDescent="0.2">
      <c r="A16" s="12" t="s">
        <v>974</v>
      </c>
      <c r="B16" s="13">
        <v>1</v>
      </c>
      <c r="C16" s="28" t="s">
        <v>15</v>
      </c>
      <c r="D16" s="28">
        <v>1</v>
      </c>
      <c r="E16" s="28" t="s">
        <v>15</v>
      </c>
      <c r="F16" s="28" t="s">
        <v>15</v>
      </c>
      <c r="G16" s="28" t="s">
        <v>15</v>
      </c>
      <c r="H16" s="28" t="s">
        <v>15</v>
      </c>
      <c r="I16" s="28" t="s">
        <v>15</v>
      </c>
      <c r="J16" s="28" t="s">
        <v>15</v>
      </c>
      <c r="K16" s="28" t="s">
        <v>15</v>
      </c>
      <c r="L16" s="61"/>
      <c r="M16" s="79" t="s">
        <v>67</v>
      </c>
      <c r="N16" s="184">
        <v>1</v>
      </c>
      <c r="O16" s="479" t="s">
        <v>15</v>
      </c>
      <c r="P16" s="479" t="s">
        <v>15</v>
      </c>
      <c r="Q16" s="479" t="s">
        <v>15</v>
      </c>
      <c r="R16" s="479" t="s">
        <v>15</v>
      </c>
      <c r="S16" s="479" t="s">
        <v>15</v>
      </c>
      <c r="T16" s="479" t="s">
        <v>15</v>
      </c>
      <c r="U16" s="479">
        <v>1</v>
      </c>
      <c r="V16" s="479" t="s">
        <v>15</v>
      </c>
      <c r="W16" s="479" t="s">
        <v>15</v>
      </c>
    </row>
    <row r="17" spans="1:23" ht="18" customHeight="1" x14ac:dyDescent="0.2">
      <c r="A17" s="12" t="s">
        <v>75</v>
      </c>
      <c r="B17" s="13">
        <v>1</v>
      </c>
      <c r="C17" s="28" t="s">
        <v>15</v>
      </c>
      <c r="D17" s="28" t="s">
        <v>15</v>
      </c>
      <c r="E17" s="28" t="s">
        <v>15</v>
      </c>
      <c r="F17" s="28" t="s">
        <v>15</v>
      </c>
      <c r="G17" s="28" t="s">
        <v>15</v>
      </c>
      <c r="H17" s="28">
        <v>1</v>
      </c>
      <c r="I17" s="28" t="s">
        <v>15</v>
      </c>
      <c r="J17" s="28" t="s">
        <v>15</v>
      </c>
      <c r="K17" s="28" t="s">
        <v>15</v>
      </c>
      <c r="L17" s="61"/>
      <c r="M17" s="487" t="s">
        <v>42</v>
      </c>
      <c r="N17" s="188">
        <v>668</v>
      </c>
      <c r="O17" s="188">
        <v>130</v>
      </c>
      <c r="P17" s="188">
        <v>54</v>
      </c>
      <c r="Q17" s="188">
        <v>35</v>
      </c>
      <c r="R17" s="188">
        <v>155</v>
      </c>
      <c r="S17" s="188">
        <v>73</v>
      </c>
      <c r="T17" s="188">
        <v>124</v>
      </c>
      <c r="U17" s="188">
        <v>44</v>
      </c>
      <c r="V17" s="188">
        <v>37</v>
      </c>
      <c r="W17" s="188">
        <v>16</v>
      </c>
    </row>
    <row r="18" spans="1:23" ht="18" customHeight="1" x14ac:dyDescent="0.2">
      <c r="A18" s="12" t="s">
        <v>545</v>
      </c>
      <c r="B18" s="13">
        <v>1</v>
      </c>
      <c r="C18" s="28" t="s">
        <v>15</v>
      </c>
      <c r="D18" s="28" t="s">
        <v>15</v>
      </c>
      <c r="E18" s="28" t="s">
        <v>15</v>
      </c>
      <c r="F18" s="28" t="s">
        <v>15</v>
      </c>
      <c r="G18" s="28" t="s">
        <v>15</v>
      </c>
      <c r="H18" s="28" t="s">
        <v>15</v>
      </c>
      <c r="I18" s="28" t="s">
        <v>15</v>
      </c>
      <c r="J18" s="28" t="s">
        <v>15</v>
      </c>
      <c r="K18" s="28">
        <v>1</v>
      </c>
      <c r="L18" s="61"/>
      <c r="M18" s="61"/>
      <c r="N18" s="61"/>
      <c r="O18" s="61"/>
      <c r="P18" s="61"/>
      <c r="Q18" s="61"/>
      <c r="R18" s="61"/>
      <c r="S18" s="61"/>
      <c r="T18" s="61"/>
      <c r="U18" s="61"/>
      <c r="V18" s="61"/>
      <c r="W18" s="61"/>
    </row>
    <row r="19" spans="1:23" ht="18" customHeight="1" x14ac:dyDescent="0.2">
      <c r="A19" s="12" t="s">
        <v>74</v>
      </c>
      <c r="B19" s="13">
        <v>1</v>
      </c>
      <c r="C19" s="28" t="s">
        <v>15</v>
      </c>
      <c r="D19" s="28">
        <v>1</v>
      </c>
      <c r="E19" s="28" t="s">
        <v>15</v>
      </c>
      <c r="F19" s="28" t="s">
        <v>15</v>
      </c>
      <c r="G19" s="28" t="s">
        <v>15</v>
      </c>
      <c r="H19" s="28" t="s">
        <v>15</v>
      </c>
      <c r="I19" s="28" t="s">
        <v>15</v>
      </c>
      <c r="J19" s="28" t="s">
        <v>15</v>
      </c>
      <c r="K19" s="28" t="s">
        <v>15</v>
      </c>
      <c r="L19" s="61"/>
      <c r="M19" s="61"/>
      <c r="N19" s="61"/>
      <c r="O19" s="61"/>
      <c r="P19" s="61"/>
      <c r="Q19" s="61"/>
      <c r="R19" s="61"/>
      <c r="S19" s="61"/>
      <c r="T19" s="61"/>
      <c r="U19" s="61"/>
      <c r="V19" s="61"/>
      <c r="W19" s="61"/>
    </row>
    <row r="20" spans="1:23" ht="18" customHeight="1" x14ac:dyDescent="0.2">
      <c r="A20" s="12" t="s">
        <v>472</v>
      </c>
      <c r="B20" s="13">
        <v>1</v>
      </c>
      <c r="C20" s="28" t="s">
        <v>15</v>
      </c>
      <c r="D20" s="28" t="s">
        <v>15</v>
      </c>
      <c r="E20" s="28" t="s">
        <v>15</v>
      </c>
      <c r="F20" s="28" t="s">
        <v>15</v>
      </c>
      <c r="G20" s="28" t="s">
        <v>15</v>
      </c>
      <c r="H20" s="28" t="s">
        <v>15</v>
      </c>
      <c r="I20" s="28" t="s">
        <v>15</v>
      </c>
      <c r="J20" s="28" t="s">
        <v>15</v>
      </c>
      <c r="K20" s="28">
        <v>1</v>
      </c>
      <c r="L20" s="61"/>
      <c r="M20" s="61"/>
      <c r="N20" s="61"/>
      <c r="O20" s="61"/>
      <c r="P20" s="61"/>
      <c r="Q20" s="61"/>
      <c r="R20" s="61"/>
      <c r="S20" s="61"/>
      <c r="T20" s="61"/>
      <c r="U20" s="61"/>
      <c r="V20" s="61"/>
      <c r="W20" s="61"/>
    </row>
    <row r="21" spans="1:23" ht="18" customHeight="1" x14ac:dyDescent="0.2">
      <c r="A21" s="12" t="s">
        <v>100</v>
      </c>
      <c r="B21" s="13">
        <v>1</v>
      </c>
      <c r="C21" s="28" t="s">
        <v>15</v>
      </c>
      <c r="D21" s="28" t="s">
        <v>15</v>
      </c>
      <c r="E21" s="28" t="s">
        <v>15</v>
      </c>
      <c r="F21" s="28" t="s">
        <v>15</v>
      </c>
      <c r="G21" s="28" t="s">
        <v>15</v>
      </c>
      <c r="H21" s="28" t="s">
        <v>15</v>
      </c>
      <c r="I21" s="28" t="s">
        <v>15</v>
      </c>
      <c r="J21" s="28">
        <v>1</v>
      </c>
      <c r="K21" s="28" t="s">
        <v>15</v>
      </c>
      <c r="L21" s="61"/>
      <c r="M21" s="61"/>
      <c r="N21" s="61"/>
      <c r="O21" s="61"/>
      <c r="P21" s="61"/>
      <c r="Q21" s="61"/>
      <c r="R21" s="61"/>
      <c r="S21" s="61"/>
      <c r="T21" s="61"/>
      <c r="U21" s="61"/>
      <c r="V21" s="61"/>
      <c r="W21" s="61"/>
    </row>
    <row r="22" spans="1:23" ht="18" customHeight="1" x14ac:dyDescent="0.2">
      <c r="A22" s="12" t="s">
        <v>110</v>
      </c>
      <c r="B22" s="13">
        <v>1</v>
      </c>
      <c r="C22" s="28" t="s">
        <v>15</v>
      </c>
      <c r="D22" s="28">
        <v>1</v>
      </c>
      <c r="E22" s="28" t="s">
        <v>15</v>
      </c>
      <c r="F22" s="28" t="s">
        <v>15</v>
      </c>
      <c r="G22" s="28" t="s">
        <v>15</v>
      </c>
      <c r="H22" s="28" t="s">
        <v>15</v>
      </c>
      <c r="I22" s="28" t="s">
        <v>15</v>
      </c>
      <c r="J22" s="28" t="s">
        <v>15</v>
      </c>
      <c r="K22" s="28" t="s">
        <v>15</v>
      </c>
      <c r="L22" s="61"/>
      <c r="M22" s="61"/>
      <c r="N22" s="61"/>
      <c r="O22" s="61"/>
      <c r="P22" s="61"/>
      <c r="Q22" s="61"/>
      <c r="R22" s="61"/>
      <c r="S22" s="61"/>
      <c r="T22" s="61"/>
      <c r="U22" s="61"/>
      <c r="V22" s="61"/>
      <c r="W22" s="61"/>
    </row>
    <row r="23" spans="1:23" ht="18" customHeight="1" x14ac:dyDescent="0.2">
      <c r="A23" s="12" t="s">
        <v>546</v>
      </c>
      <c r="B23" s="13">
        <v>1</v>
      </c>
      <c r="C23" s="28" t="s">
        <v>15</v>
      </c>
      <c r="D23" s="28" t="s">
        <v>15</v>
      </c>
      <c r="E23" s="28" t="s">
        <v>15</v>
      </c>
      <c r="F23" s="28" t="s">
        <v>15</v>
      </c>
      <c r="G23" s="28" t="s">
        <v>15</v>
      </c>
      <c r="H23" s="28" t="s">
        <v>15</v>
      </c>
      <c r="I23" s="28">
        <v>1</v>
      </c>
      <c r="J23" s="28" t="s">
        <v>15</v>
      </c>
      <c r="K23" s="28" t="s">
        <v>15</v>
      </c>
      <c r="L23" s="61"/>
      <c r="M23" s="61"/>
      <c r="N23" s="61"/>
      <c r="O23" s="61"/>
      <c r="P23" s="61"/>
      <c r="Q23" s="61"/>
      <c r="R23" s="61"/>
      <c r="S23" s="61"/>
      <c r="T23" s="61"/>
      <c r="U23" s="61"/>
      <c r="V23" s="61"/>
      <c r="W23" s="61"/>
    </row>
    <row r="24" spans="1:23" ht="18" customHeight="1" x14ac:dyDescent="0.2">
      <c r="A24" s="12" t="s">
        <v>79</v>
      </c>
      <c r="B24" s="13">
        <v>1</v>
      </c>
      <c r="C24" s="28">
        <v>1</v>
      </c>
      <c r="D24" s="28" t="s">
        <v>15</v>
      </c>
      <c r="E24" s="28" t="s">
        <v>15</v>
      </c>
      <c r="F24" s="28" t="s">
        <v>15</v>
      </c>
      <c r="G24" s="28" t="s">
        <v>15</v>
      </c>
      <c r="H24" s="28" t="s">
        <v>15</v>
      </c>
      <c r="I24" s="28" t="s">
        <v>15</v>
      </c>
      <c r="J24" s="28" t="s">
        <v>15</v>
      </c>
      <c r="K24" s="28" t="s">
        <v>15</v>
      </c>
      <c r="L24" s="61"/>
      <c r="M24" s="61"/>
      <c r="N24" s="61"/>
      <c r="O24" s="61"/>
      <c r="P24" s="61"/>
      <c r="Q24" s="61"/>
      <c r="R24" s="61"/>
      <c r="S24" s="61"/>
      <c r="T24" s="61"/>
      <c r="U24" s="61"/>
      <c r="V24" s="61"/>
      <c r="W24" s="61"/>
    </row>
    <row r="25" spans="1:23" ht="18" customHeight="1" x14ac:dyDescent="0.2">
      <c r="A25" s="66" t="s">
        <v>42</v>
      </c>
      <c r="B25" s="125">
        <v>540</v>
      </c>
      <c r="C25" s="125">
        <v>76</v>
      </c>
      <c r="D25" s="125">
        <v>60</v>
      </c>
      <c r="E25" s="125">
        <v>46</v>
      </c>
      <c r="F25" s="125">
        <v>96</v>
      </c>
      <c r="G25" s="125">
        <v>64</v>
      </c>
      <c r="H25" s="125">
        <v>54</v>
      </c>
      <c r="I25" s="125">
        <v>70</v>
      </c>
      <c r="J25" s="125">
        <v>64</v>
      </c>
      <c r="K25" s="125">
        <v>10</v>
      </c>
      <c r="L25" s="80"/>
      <c r="M25" s="80"/>
      <c r="N25" s="80"/>
      <c r="O25" s="80"/>
      <c r="P25" s="80"/>
      <c r="Q25" s="80"/>
      <c r="R25" s="80"/>
      <c r="S25" s="80"/>
      <c r="T25" s="80"/>
      <c r="U25" s="80"/>
      <c r="V25" s="80"/>
      <c r="W25" s="80"/>
    </row>
    <row r="26" spans="1:23" x14ac:dyDescent="0.2">
      <c r="A26" s="80"/>
      <c r="B26" s="61"/>
      <c r="C26" s="61"/>
      <c r="D26" s="61"/>
      <c r="E26" s="61"/>
      <c r="F26" s="61"/>
      <c r="G26" s="61"/>
      <c r="H26" s="61"/>
      <c r="I26" s="61"/>
      <c r="J26" s="61"/>
      <c r="K26" s="61"/>
      <c r="L26" s="80"/>
      <c r="M26" s="80"/>
      <c r="N26" s="80"/>
      <c r="O26" s="80"/>
      <c r="P26" s="80"/>
      <c r="Q26" s="80"/>
      <c r="R26" s="80"/>
      <c r="S26" s="80"/>
      <c r="T26" s="80"/>
      <c r="U26" s="80"/>
      <c r="V26" s="80"/>
      <c r="W26" s="80"/>
    </row>
    <row r="27" spans="1:23" x14ac:dyDescent="0.2">
      <c r="A27" s="80"/>
      <c r="B27" s="61"/>
      <c r="C27" s="61"/>
      <c r="D27" s="61"/>
      <c r="E27" s="61"/>
      <c r="F27" s="61"/>
      <c r="G27" s="61"/>
      <c r="H27" s="61"/>
      <c r="I27" s="61"/>
      <c r="J27" s="61"/>
      <c r="K27" s="61"/>
      <c r="L27" s="80"/>
      <c r="M27" s="80"/>
      <c r="N27" s="80"/>
      <c r="O27" s="80"/>
      <c r="P27" s="80"/>
      <c r="Q27" s="80"/>
      <c r="R27" s="80"/>
      <c r="S27" s="80"/>
      <c r="T27" s="80"/>
      <c r="U27" s="80"/>
      <c r="V27" s="80"/>
      <c r="W27" s="80"/>
    </row>
  </sheetData>
  <sortState ref="A14:L20">
    <sortCondition descending="1" ref="B14:B20"/>
    <sortCondition ref="A14:A20"/>
  </sortState>
  <mergeCells count="26">
    <mergeCell ref="N2:N4"/>
    <mergeCell ref="O2:W2"/>
    <mergeCell ref="O3:O4"/>
    <mergeCell ref="P3:P4"/>
    <mergeCell ref="Q3:Q4"/>
    <mergeCell ref="R3:R4"/>
    <mergeCell ref="S3:S4"/>
    <mergeCell ref="T3:T4"/>
    <mergeCell ref="U3:U4"/>
    <mergeCell ref="W3:W4"/>
    <mergeCell ref="K3:K4"/>
    <mergeCell ref="M1:W1"/>
    <mergeCell ref="A1:L1"/>
    <mergeCell ref="A2:A4"/>
    <mergeCell ref="B2:B4"/>
    <mergeCell ref="C2:K2"/>
    <mergeCell ref="C3:C4"/>
    <mergeCell ref="D3:D4"/>
    <mergeCell ref="E3:E4"/>
    <mergeCell ref="F3:F4"/>
    <mergeCell ref="G3:G4"/>
    <mergeCell ref="V3:V4"/>
    <mergeCell ref="H3:H4"/>
    <mergeCell ref="I3:I4"/>
    <mergeCell ref="J3:J4"/>
    <mergeCell ref="M2:M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8"/>
  <dimension ref="A1:K21"/>
  <sheetViews>
    <sheetView showGridLines="0" workbookViewId="0">
      <selection sqref="A1:J1"/>
    </sheetView>
  </sheetViews>
  <sheetFormatPr defaultRowHeight="14.25" x14ac:dyDescent="0.2"/>
  <cols>
    <col min="1" max="1" width="29.375" customWidth="1"/>
    <col min="2" max="2" width="7.25" customWidth="1"/>
    <col min="3" max="3" width="8" customWidth="1"/>
    <col min="4" max="4" width="13.625" bestFit="1" customWidth="1"/>
    <col min="5" max="5" width="16.375" bestFit="1" customWidth="1"/>
    <col min="6" max="6" width="14.125" bestFit="1" customWidth="1"/>
    <col min="7" max="8" width="14.5" bestFit="1" customWidth="1"/>
    <col min="9" max="9" width="12.25" bestFit="1" customWidth="1"/>
    <col min="10" max="10" width="11.75" bestFit="1" customWidth="1"/>
    <col min="11" max="11" width="10.5" bestFit="1" customWidth="1"/>
  </cols>
  <sheetData>
    <row r="1" spans="1:11" ht="21" customHeight="1" x14ac:dyDescent="0.2">
      <c r="A1" s="588" t="s">
        <v>908</v>
      </c>
      <c r="B1" s="588"/>
      <c r="C1" s="588"/>
      <c r="D1" s="588"/>
      <c r="E1" s="588"/>
      <c r="F1" s="588"/>
      <c r="G1" s="588"/>
      <c r="H1" s="588"/>
      <c r="I1" s="588"/>
      <c r="J1" s="588"/>
    </row>
    <row r="2" spans="1:11" ht="18" customHeight="1" x14ac:dyDescent="0.2">
      <c r="A2" s="600" t="s">
        <v>102</v>
      </c>
      <c r="B2" s="600" t="s">
        <v>37</v>
      </c>
      <c r="C2" s="600"/>
      <c r="D2" s="600"/>
      <c r="E2" s="600"/>
      <c r="F2" s="600"/>
      <c r="G2" s="600"/>
      <c r="H2" s="600"/>
      <c r="I2" s="600"/>
      <c r="J2" s="600"/>
      <c r="K2" s="600"/>
    </row>
    <row r="3" spans="1:11" s="504" customFormat="1" ht="18" customHeight="1" x14ac:dyDescent="0.2">
      <c r="A3" s="653"/>
      <c r="B3" s="653"/>
      <c r="C3" s="503" t="s">
        <v>27</v>
      </c>
      <c r="D3" s="503" t="s">
        <v>28</v>
      </c>
      <c r="E3" s="503" t="s">
        <v>29</v>
      </c>
      <c r="F3" s="503" t="s">
        <v>30</v>
      </c>
      <c r="G3" s="503" t="s">
        <v>31</v>
      </c>
      <c r="H3" s="503" t="s">
        <v>32</v>
      </c>
      <c r="I3" s="503" t="s">
        <v>130</v>
      </c>
      <c r="J3" s="503" t="s">
        <v>131</v>
      </c>
      <c r="K3" s="503" t="s">
        <v>132</v>
      </c>
    </row>
    <row r="4" spans="1:11" ht="18" customHeight="1" x14ac:dyDescent="0.2">
      <c r="A4" s="79" t="s">
        <v>63</v>
      </c>
      <c r="B4" s="184">
        <v>5</v>
      </c>
      <c r="C4" s="49">
        <v>2</v>
      </c>
      <c r="D4" s="49">
        <v>3</v>
      </c>
      <c r="E4" s="49" t="s">
        <v>15</v>
      </c>
      <c r="F4" s="49" t="s">
        <v>15</v>
      </c>
      <c r="G4" s="49" t="s">
        <v>15</v>
      </c>
      <c r="H4" s="49" t="s">
        <v>15</v>
      </c>
      <c r="I4" s="49" t="s">
        <v>15</v>
      </c>
      <c r="J4" s="49" t="s">
        <v>15</v>
      </c>
      <c r="K4" s="49" t="s">
        <v>15</v>
      </c>
    </row>
    <row r="5" spans="1:11" ht="18" customHeight="1" x14ac:dyDescent="0.2">
      <c r="A5" s="79" t="s">
        <v>76</v>
      </c>
      <c r="B5" s="184">
        <v>2</v>
      </c>
      <c r="C5" s="49" t="s">
        <v>15</v>
      </c>
      <c r="D5" s="49" t="s">
        <v>15</v>
      </c>
      <c r="E5" s="49" t="s">
        <v>15</v>
      </c>
      <c r="F5" s="49" t="s">
        <v>15</v>
      </c>
      <c r="G5" s="49" t="s">
        <v>15</v>
      </c>
      <c r="H5" s="49">
        <v>2</v>
      </c>
      <c r="I5" s="49" t="s">
        <v>15</v>
      </c>
      <c r="J5" s="49" t="s">
        <v>15</v>
      </c>
      <c r="K5" s="49" t="s">
        <v>15</v>
      </c>
    </row>
    <row r="6" spans="1:11" ht="18" customHeight="1" x14ac:dyDescent="0.2">
      <c r="A6" s="79" t="s">
        <v>95</v>
      </c>
      <c r="B6" s="184">
        <v>1</v>
      </c>
      <c r="C6" s="49" t="s">
        <v>15</v>
      </c>
      <c r="D6" s="49" t="s">
        <v>15</v>
      </c>
      <c r="E6" s="49" t="s">
        <v>15</v>
      </c>
      <c r="F6" s="49" t="s">
        <v>15</v>
      </c>
      <c r="G6" s="49" t="s">
        <v>15</v>
      </c>
      <c r="H6" s="49">
        <v>1</v>
      </c>
      <c r="I6" s="49" t="s">
        <v>15</v>
      </c>
      <c r="J6" s="49" t="s">
        <v>15</v>
      </c>
      <c r="K6" s="49" t="s">
        <v>15</v>
      </c>
    </row>
    <row r="7" spans="1:11" ht="18" customHeight="1" x14ac:dyDescent="0.2">
      <c r="A7" s="79" t="s">
        <v>385</v>
      </c>
      <c r="B7" s="184">
        <v>1</v>
      </c>
      <c r="C7" s="49" t="s">
        <v>15</v>
      </c>
      <c r="D7" s="49" t="s">
        <v>15</v>
      </c>
      <c r="E7" s="49" t="s">
        <v>15</v>
      </c>
      <c r="F7" s="49" t="s">
        <v>15</v>
      </c>
      <c r="G7" s="49" t="s">
        <v>15</v>
      </c>
      <c r="H7" s="49">
        <v>1</v>
      </c>
      <c r="I7" s="49" t="s">
        <v>15</v>
      </c>
      <c r="J7" s="49" t="s">
        <v>15</v>
      </c>
      <c r="K7" s="49" t="s">
        <v>15</v>
      </c>
    </row>
    <row r="8" spans="1:11" ht="18" customHeight="1" x14ac:dyDescent="0.2">
      <c r="A8" s="196" t="s">
        <v>42</v>
      </c>
      <c r="B8" s="188">
        <v>9</v>
      </c>
      <c r="C8" s="188">
        <v>2</v>
      </c>
      <c r="D8" s="188">
        <v>3</v>
      </c>
      <c r="E8" s="188">
        <v>0</v>
      </c>
      <c r="F8" s="188">
        <v>0</v>
      </c>
      <c r="G8" s="188">
        <v>0</v>
      </c>
      <c r="H8" s="188">
        <v>4</v>
      </c>
      <c r="I8" s="188">
        <v>0</v>
      </c>
      <c r="J8" s="188">
        <v>0</v>
      </c>
      <c r="K8" s="188">
        <v>0</v>
      </c>
    </row>
    <row r="9" spans="1:11" ht="18" customHeight="1" x14ac:dyDescent="0.2"/>
    <row r="10" spans="1:11" ht="18" customHeight="1" x14ac:dyDescent="0.2"/>
    <row r="11" spans="1:11" ht="18" customHeight="1" x14ac:dyDescent="0.2">
      <c r="A11" s="588" t="s">
        <v>909</v>
      </c>
      <c r="B11" s="588"/>
      <c r="C11" s="588"/>
      <c r="D11" s="588"/>
      <c r="E11" s="588"/>
      <c r="F11" s="588"/>
      <c r="G11" s="588"/>
      <c r="H11" s="588"/>
    </row>
    <row r="12" spans="1:11" ht="18" customHeight="1" x14ac:dyDescent="0.2">
      <c r="A12" s="653" t="s">
        <v>102</v>
      </c>
      <c r="B12" s="653" t="s">
        <v>37</v>
      </c>
      <c r="C12" s="660"/>
      <c r="D12" s="660"/>
      <c r="E12" s="660"/>
      <c r="F12" s="660"/>
      <c r="G12" s="660"/>
      <c r="H12" s="660"/>
      <c r="I12" s="660"/>
      <c r="J12" s="660"/>
      <c r="K12" s="647"/>
    </row>
    <row r="13" spans="1:11" s="504" customFormat="1" ht="18" customHeight="1" x14ac:dyDescent="0.2">
      <c r="A13" s="654"/>
      <c r="B13" s="654"/>
      <c r="C13" s="368" t="s">
        <v>27</v>
      </c>
      <c r="D13" s="368" t="s">
        <v>28</v>
      </c>
      <c r="E13" s="368" t="s">
        <v>29</v>
      </c>
      <c r="F13" s="368" t="s">
        <v>30</v>
      </c>
      <c r="G13" s="368" t="s">
        <v>31</v>
      </c>
      <c r="H13" s="368" t="s">
        <v>32</v>
      </c>
      <c r="I13" s="368" t="s">
        <v>130</v>
      </c>
      <c r="J13" s="368" t="s">
        <v>131</v>
      </c>
      <c r="K13" s="368" t="s">
        <v>132</v>
      </c>
    </row>
    <row r="14" spans="1:11" ht="18" customHeight="1" x14ac:dyDescent="0.2">
      <c r="A14" s="79" t="s">
        <v>63</v>
      </c>
      <c r="B14" s="184">
        <v>3</v>
      </c>
      <c r="C14" s="49" t="s">
        <v>15</v>
      </c>
      <c r="D14" s="49">
        <v>2</v>
      </c>
      <c r="E14" s="49" t="s">
        <v>15</v>
      </c>
      <c r="F14" s="49">
        <v>1</v>
      </c>
      <c r="G14" s="49" t="s">
        <v>15</v>
      </c>
      <c r="H14" s="49" t="s">
        <v>15</v>
      </c>
      <c r="I14" s="49" t="s">
        <v>15</v>
      </c>
      <c r="J14" s="49" t="s">
        <v>15</v>
      </c>
      <c r="K14" s="49" t="s">
        <v>15</v>
      </c>
    </row>
    <row r="15" spans="1:11" ht="18" customHeight="1" x14ac:dyDescent="0.2">
      <c r="A15" s="79" t="s">
        <v>315</v>
      </c>
      <c r="B15" s="184">
        <v>2</v>
      </c>
      <c r="C15" s="49" t="s">
        <v>15</v>
      </c>
      <c r="D15" s="49" t="s">
        <v>15</v>
      </c>
      <c r="E15" s="49" t="s">
        <v>15</v>
      </c>
      <c r="F15" s="49" t="s">
        <v>15</v>
      </c>
      <c r="G15" s="49" t="s">
        <v>15</v>
      </c>
      <c r="H15" s="49">
        <v>2</v>
      </c>
      <c r="I15" s="49" t="s">
        <v>15</v>
      </c>
      <c r="J15" s="49" t="s">
        <v>15</v>
      </c>
      <c r="K15" s="49" t="s">
        <v>15</v>
      </c>
    </row>
    <row r="16" spans="1:11" ht="18" customHeight="1" x14ac:dyDescent="0.2">
      <c r="A16" s="79" t="s">
        <v>82</v>
      </c>
      <c r="B16" s="184">
        <v>1</v>
      </c>
      <c r="C16" s="49">
        <v>1</v>
      </c>
      <c r="D16" s="49" t="s">
        <v>15</v>
      </c>
      <c r="E16" s="49" t="s">
        <v>15</v>
      </c>
      <c r="F16" s="49" t="s">
        <v>15</v>
      </c>
      <c r="G16" s="49" t="s">
        <v>15</v>
      </c>
      <c r="H16" s="49" t="s">
        <v>15</v>
      </c>
      <c r="I16" s="49" t="s">
        <v>15</v>
      </c>
      <c r="J16" s="49" t="s">
        <v>15</v>
      </c>
      <c r="K16" s="49" t="s">
        <v>15</v>
      </c>
    </row>
    <row r="17" spans="1:11" ht="18" customHeight="1" x14ac:dyDescent="0.2">
      <c r="A17" s="79" t="s">
        <v>70</v>
      </c>
      <c r="B17" s="184">
        <v>1</v>
      </c>
      <c r="C17" s="49" t="s">
        <v>15</v>
      </c>
      <c r="D17" s="49">
        <v>1</v>
      </c>
      <c r="E17" s="49" t="s">
        <v>15</v>
      </c>
      <c r="F17" s="49" t="s">
        <v>15</v>
      </c>
      <c r="G17" s="49" t="s">
        <v>15</v>
      </c>
      <c r="H17" s="49" t="s">
        <v>15</v>
      </c>
      <c r="I17" s="49" t="s">
        <v>15</v>
      </c>
      <c r="J17" s="49" t="s">
        <v>15</v>
      </c>
      <c r="K17" s="49" t="s">
        <v>15</v>
      </c>
    </row>
    <row r="18" spans="1:11" ht="18" customHeight="1" x14ac:dyDescent="0.2">
      <c r="A18" s="79" t="s">
        <v>866</v>
      </c>
      <c r="B18" s="184">
        <v>1</v>
      </c>
      <c r="C18" s="49" t="s">
        <v>15</v>
      </c>
      <c r="D18" s="49" t="s">
        <v>15</v>
      </c>
      <c r="E18" s="49" t="s">
        <v>15</v>
      </c>
      <c r="F18" s="49" t="s">
        <v>15</v>
      </c>
      <c r="G18" s="49" t="s">
        <v>15</v>
      </c>
      <c r="H18" s="49">
        <v>1</v>
      </c>
      <c r="I18" s="49" t="s">
        <v>15</v>
      </c>
      <c r="J18" s="49" t="s">
        <v>15</v>
      </c>
      <c r="K18" s="49" t="s">
        <v>15</v>
      </c>
    </row>
    <row r="19" spans="1:11" ht="18" customHeight="1" x14ac:dyDescent="0.2">
      <c r="A19" s="79" t="s">
        <v>81</v>
      </c>
      <c r="B19" s="184">
        <v>1</v>
      </c>
      <c r="C19" s="49" t="s">
        <v>15</v>
      </c>
      <c r="D19" s="49">
        <v>1</v>
      </c>
      <c r="E19" s="49" t="s">
        <v>15</v>
      </c>
      <c r="F19" s="49" t="s">
        <v>15</v>
      </c>
      <c r="G19" s="49" t="s">
        <v>15</v>
      </c>
      <c r="H19" s="49" t="s">
        <v>15</v>
      </c>
      <c r="I19" s="49" t="s">
        <v>15</v>
      </c>
      <c r="J19" s="49" t="s">
        <v>15</v>
      </c>
      <c r="K19" s="49" t="s">
        <v>15</v>
      </c>
    </row>
    <row r="20" spans="1:11" ht="18" customHeight="1" x14ac:dyDescent="0.2">
      <c r="A20" s="79" t="s">
        <v>71</v>
      </c>
      <c r="B20" s="184">
        <v>1</v>
      </c>
      <c r="C20" s="49" t="s">
        <v>15</v>
      </c>
      <c r="D20" s="49" t="s">
        <v>15</v>
      </c>
      <c r="E20" s="49" t="s">
        <v>15</v>
      </c>
      <c r="F20" s="49" t="s">
        <v>15</v>
      </c>
      <c r="G20" s="49" t="s">
        <v>15</v>
      </c>
      <c r="H20" s="49">
        <v>1</v>
      </c>
      <c r="I20" s="49" t="s">
        <v>15</v>
      </c>
      <c r="J20" s="49" t="s">
        <v>15</v>
      </c>
      <c r="K20" s="49" t="s">
        <v>15</v>
      </c>
    </row>
    <row r="21" spans="1:11" ht="18" customHeight="1" x14ac:dyDescent="0.2">
      <c r="A21" s="196" t="s">
        <v>42</v>
      </c>
      <c r="B21" s="188">
        <v>10</v>
      </c>
      <c r="C21" s="188">
        <v>1</v>
      </c>
      <c r="D21" s="188">
        <v>4</v>
      </c>
      <c r="E21" s="188">
        <v>0</v>
      </c>
      <c r="F21" s="188">
        <v>1</v>
      </c>
      <c r="G21" s="188">
        <v>0</v>
      </c>
      <c r="H21" s="188">
        <v>4</v>
      </c>
      <c r="I21" s="188">
        <v>0</v>
      </c>
      <c r="J21" s="188">
        <v>0</v>
      </c>
      <c r="K21" s="188">
        <v>0</v>
      </c>
    </row>
  </sheetData>
  <mergeCells count="8">
    <mergeCell ref="A11:H11"/>
    <mergeCell ref="A12:A13"/>
    <mergeCell ref="B12:B13"/>
    <mergeCell ref="C12:K12"/>
    <mergeCell ref="A1:J1"/>
    <mergeCell ref="A2:A3"/>
    <mergeCell ref="B2:B3"/>
    <mergeCell ref="C2:K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9"/>
  <dimension ref="A1:Y37"/>
  <sheetViews>
    <sheetView showGridLines="0" topLeftCell="H1" workbookViewId="0">
      <pane ySplit="3" topLeftCell="A4" activePane="bottomLeft" state="frozen"/>
      <selection pane="bottomLeft" activeCell="G20" sqref="G20"/>
    </sheetView>
  </sheetViews>
  <sheetFormatPr defaultRowHeight="14.25" x14ac:dyDescent="0.2"/>
  <cols>
    <col min="1" max="1" width="28.25" customWidth="1"/>
    <col min="2" max="2" width="10.5" customWidth="1"/>
    <col min="13" max="13" width="6.25" customWidth="1"/>
    <col min="14" max="14" width="25.375" customWidth="1"/>
    <col min="15" max="15" width="14.75" customWidth="1"/>
    <col min="16" max="16" width="10.625" customWidth="1"/>
  </cols>
  <sheetData>
    <row r="1" spans="1:25" ht="24" customHeight="1" x14ac:dyDescent="0.2">
      <c r="A1" s="588" t="s">
        <v>910</v>
      </c>
      <c r="B1" s="588"/>
      <c r="C1" s="588"/>
      <c r="D1" s="588"/>
      <c r="E1" s="588"/>
      <c r="F1" s="588"/>
      <c r="G1" s="588"/>
      <c r="H1" s="588"/>
      <c r="I1" s="588"/>
      <c r="J1" s="588"/>
      <c r="K1" s="588"/>
      <c r="L1" s="588"/>
      <c r="N1" s="588" t="s">
        <v>911</v>
      </c>
      <c r="O1" s="588"/>
      <c r="P1" s="588"/>
      <c r="Q1" s="588"/>
      <c r="R1" s="588"/>
      <c r="S1" s="588"/>
      <c r="T1" s="588"/>
      <c r="U1" s="588"/>
      <c r="V1" s="588"/>
      <c r="W1" s="588"/>
      <c r="X1" s="588"/>
      <c r="Y1" s="588"/>
    </row>
    <row r="2" spans="1:25" ht="18" customHeight="1" x14ac:dyDescent="0.2">
      <c r="A2" s="661" t="s">
        <v>102</v>
      </c>
      <c r="B2" s="662" t="s">
        <v>419</v>
      </c>
      <c r="C2" s="661" t="s">
        <v>37</v>
      </c>
      <c r="D2" s="661" t="s">
        <v>146</v>
      </c>
      <c r="E2" s="661"/>
      <c r="F2" s="661"/>
      <c r="G2" s="661"/>
      <c r="H2" s="661" t="s">
        <v>37</v>
      </c>
      <c r="I2" s="661" t="s">
        <v>147</v>
      </c>
      <c r="J2" s="661"/>
      <c r="K2" s="661"/>
      <c r="L2" s="661"/>
      <c r="M2" s="80"/>
      <c r="N2" s="661" t="s">
        <v>102</v>
      </c>
      <c r="O2" s="662" t="s">
        <v>418</v>
      </c>
      <c r="P2" s="661" t="s">
        <v>37</v>
      </c>
      <c r="Q2" s="661" t="s">
        <v>146</v>
      </c>
      <c r="R2" s="661"/>
      <c r="S2" s="661"/>
      <c r="T2" s="661"/>
      <c r="U2" s="661" t="s">
        <v>37</v>
      </c>
      <c r="V2" s="661" t="s">
        <v>147</v>
      </c>
      <c r="W2" s="661"/>
      <c r="X2" s="661"/>
      <c r="Y2" s="661"/>
    </row>
    <row r="3" spans="1:25" ht="18" customHeight="1" x14ac:dyDescent="0.2">
      <c r="A3" s="662"/>
      <c r="B3" s="664"/>
      <c r="C3" s="662"/>
      <c r="D3" s="173" t="s">
        <v>148</v>
      </c>
      <c r="E3" s="170" t="s">
        <v>149</v>
      </c>
      <c r="F3" s="173" t="s">
        <v>150</v>
      </c>
      <c r="G3" s="170" t="s">
        <v>151</v>
      </c>
      <c r="H3" s="662"/>
      <c r="I3" s="173" t="s">
        <v>148</v>
      </c>
      <c r="J3" s="170" t="s">
        <v>149</v>
      </c>
      <c r="K3" s="173" t="s">
        <v>150</v>
      </c>
      <c r="L3" s="170" t="s">
        <v>151</v>
      </c>
      <c r="M3" s="80"/>
      <c r="N3" s="661"/>
      <c r="O3" s="663"/>
      <c r="P3" s="661"/>
      <c r="Q3" s="14" t="s">
        <v>148</v>
      </c>
      <c r="R3" s="8" t="s">
        <v>149</v>
      </c>
      <c r="S3" s="14" t="s">
        <v>150</v>
      </c>
      <c r="T3" s="8" t="s">
        <v>151</v>
      </c>
      <c r="U3" s="661"/>
      <c r="V3" s="14" t="s">
        <v>148</v>
      </c>
      <c r="W3" s="8" t="s">
        <v>149</v>
      </c>
      <c r="X3" s="14" t="s">
        <v>150</v>
      </c>
      <c r="Y3" s="8" t="s">
        <v>151</v>
      </c>
    </row>
    <row r="4" spans="1:25" ht="18" customHeight="1" x14ac:dyDescent="0.2">
      <c r="A4" s="16" t="s">
        <v>63</v>
      </c>
      <c r="B4" s="125">
        <v>508</v>
      </c>
      <c r="C4" s="17">
        <v>497</v>
      </c>
      <c r="D4" s="169">
        <v>2</v>
      </c>
      <c r="E4" s="169">
        <v>2</v>
      </c>
      <c r="F4" s="169">
        <v>301</v>
      </c>
      <c r="G4" s="169">
        <v>192</v>
      </c>
      <c r="H4" s="17">
        <v>11</v>
      </c>
      <c r="I4" s="18">
        <v>2</v>
      </c>
      <c r="J4" s="18">
        <v>1</v>
      </c>
      <c r="K4" s="18">
        <v>6</v>
      </c>
      <c r="L4" s="18">
        <v>2</v>
      </c>
      <c r="M4" s="80"/>
      <c r="N4" s="262" t="s">
        <v>63</v>
      </c>
      <c r="O4" s="322">
        <v>648</v>
      </c>
      <c r="P4" s="323">
        <v>648</v>
      </c>
      <c r="Q4" s="321" t="s">
        <v>15</v>
      </c>
      <c r="R4" s="321">
        <v>4</v>
      </c>
      <c r="S4" s="321">
        <v>445</v>
      </c>
      <c r="T4" s="321">
        <v>199</v>
      </c>
      <c r="U4" s="323" t="s">
        <v>15</v>
      </c>
      <c r="V4" s="321" t="s">
        <v>15</v>
      </c>
      <c r="W4" s="321" t="s">
        <v>15</v>
      </c>
      <c r="X4" s="321" t="s">
        <v>15</v>
      </c>
      <c r="Y4" s="321" t="s">
        <v>15</v>
      </c>
    </row>
    <row r="5" spans="1:25" ht="18" customHeight="1" x14ac:dyDescent="0.2">
      <c r="A5" s="16" t="s">
        <v>67</v>
      </c>
      <c r="B5" s="125">
        <v>6</v>
      </c>
      <c r="C5" s="17">
        <v>5</v>
      </c>
      <c r="D5" s="169" t="s">
        <v>15</v>
      </c>
      <c r="E5" s="169" t="s">
        <v>15</v>
      </c>
      <c r="F5" s="169">
        <v>2</v>
      </c>
      <c r="G5" s="169">
        <v>3</v>
      </c>
      <c r="H5" s="17">
        <v>1</v>
      </c>
      <c r="I5" s="18" t="s">
        <v>15</v>
      </c>
      <c r="J5" s="18" t="s">
        <v>15</v>
      </c>
      <c r="K5" s="18" t="s">
        <v>15</v>
      </c>
      <c r="L5" s="18">
        <v>1</v>
      </c>
      <c r="M5" s="80"/>
      <c r="N5" s="262" t="s">
        <v>98</v>
      </c>
      <c r="O5" s="322">
        <v>7</v>
      </c>
      <c r="P5" s="323">
        <v>7</v>
      </c>
      <c r="Q5" s="321" t="s">
        <v>15</v>
      </c>
      <c r="R5" s="321" t="s">
        <v>15</v>
      </c>
      <c r="S5" s="321">
        <v>5</v>
      </c>
      <c r="T5" s="417">
        <v>2</v>
      </c>
      <c r="U5" s="323" t="s">
        <v>15</v>
      </c>
      <c r="V5" s="321" t="s">
        <v>15</v>
      </c>
      <c r="W5" s="321" t="s">
        <v>15</v>
      </c>
      <c r="X5" s="321" t="s">
        <v>15</v>
      </c>
      <c r="Y5" s="321" t="s">
        <v>15</v>
      </c>
    </row>
    <row r="6" spans="1:25" ht="18" customHeight="1" x14ac:dyDescent="0.2">
      <c r="A6" s="16" t="s">
        <v>66</v>
      </c>
      <c r="B6" s="125">
        <v>4</v>
      </c>
      <c r="C6" s="17">
        <v>4</v>
      </c>
      <c r="D6" s="169" t="s">
        <v>15</v>
      </c>
      <c r="E6" s="169" t="s">
        <v>15</v>
      </c>
      <c r="F6" s="169">
        <v>4</v>
      </c>
      <c r="G6" s="169" t="s">
        <v>15</v>
      </c>
      <c r="H6" s="17" t="s">
        <v>15</v>
      </c>
      <c r="I6" s="18" t="s">
        <v>15</v>
      </c>
      <c r="J6" s="18" t="s">
        <v>15</v>
      </c>
      <c r="K6" s="18" t="s">
        <v>15</v>
      </c>
      <c r="L6" s="18" t="s">
        <v>15</v>
      </c>
      <c r="M6" s="80"/>
      <c r="N6" s="201" t="s">
        <v>92</v>
      </c>
      <c r="O6" s="320">
        <v>3</v>
      </c>
      <c r="P6" s="323">
        <v>2</v>
      </c>
      <c r="Q6" s="321" t="s">
        <v>15</v>
      </c>
      <c r="R6" s="321" t="s">
        <v>15</v>
      </c>
      <c r="S6" s="321" t="s">
        <v>15</v>
      </c>
      <c r="T6" s="417">
        <v>2</v>
      </c>
      <c r="U6" s="323">
        <v>1</v>
      </c>
      <c r="V6" s="321" t="s">
        <v>15</v>
      </c>
      <c r="W6" s="321" t="s">
        <v>15</v>
      </c>
      <c r="X6" s="417">
        <v>1</v>
      </c>
      <c r="Y6" s="321" t="s">
        <v>15</v>
      </c>
    </row>
    <row r="7" spans="1:25" ht="18" customHeight="1" x14ac:dyDescent="0.2">
      <c r="A7" s="16" t="s">
        <v>62</v>
      </c>
      <c r="B7" s="125">
        <v>4</v>
      </c>
      <c r="C7" s="17">
        <v>4</v>
      </c>
      <c r="D7" s="169" t="s">
        <v>15</v>
      </c>
      <c r="E7" s="169" t="s">
        <v>15</v>
      </c>
      <c r="F7" s="169">
        <v>2</v>
      </c>
      <c r="G7" s="169">
        <v>2</v>
      </c>
      <c r="H7" s="17" t="s">
        <v>15</v>
      </c>
      <c r="I7" s="18" t="s">
        <v>15</v>
      </c>
      <c r="J7" s="18" t="s">
        <v>15</v>
      </c>
      <c r="K7" s="18" t="s">
        <v>15</v>
      </c>
      <c r="L7" s="18" t="s">
        <v>15</v>
      </c>
      <c r="M7" s="80"/>
      <c r="N7" s="201" t="s">
        <v>70</v>
      </c>
      <c r="O7" s="320">
        <v>3</v>
      </c>
      <c r="P7" s="323">
        <v>2</v>
      </c>
      <c r="Q7" s="321" t="s">
        <v>15</v>
      </c>
      <c r="R7" s="321" t="s">
        <v>15</v>
      </c>
      <c r="S7" s="417">
        <v>1</v>
      </c>
      <c r="T7" s="321">
        <v>1</v>
      </c>
      <c r="U7" s="323">
        <v>1</v>
      </c>
      <c r="V7" s="321" t="s">
        <v>15</v>
      </c>
      <c r="W7" s="321" t="s">
        <v>15</v>
      </c>
      <c r="X7" s="321">
        <v>1</v>
      </c>
      <c r="Y7" s="321" t="s">
        <v>15</v>
      </c>
    </row>
    <row r="8" spans="1:25" ht="18" customHeight="1" x14ac:dyDescent="0.2">
      <c r="A8" s="16" t="s">
        <v>95</v>
      </c>
      <c r="B8" s="125">
        <v>3</v>
      </c>
      <c r="C8" s="17">
        <v>3</v>
      </c>
      <c r="D8" s="169" t="s">
        <v>15</v>
      </c>
      <c r="E8" s="169" t="s">
        <v>15</v>
      </c>
      <c r="F8" s="169">
        <v>3</v>
      </c>
      <c r="G8" s="169" t="s">
        <v>15</v>
      </c>
      <c r="H8" s="17" t="s">
        <v>15</v>
      </c>
      <c r="I8" s="18" t="s">
        <v>15</v>
      </c>
      <c r="J8" s="18" t="s">
        <v>15</v>
      </c>
      <c r="K8" s="18" t="s">
        <v>15</v>
      </c>
      <c r="L8" s="18" t="s">
        <v>15</v>
      </c>
      <c r="M8" s="80"/>
      <c r="N8" s="201" t="s">
        <v>315</v>
      </c>
      <c r="O8" s="320">
        <v>2</v>
      </c>
      <c r="P8" s="323">
        <v>2</v>
      </c>
      <c r="Q8" s="321" t="s">
        <v>15</v>
      </c>
      <c r="R8" s="321" t="s">
        <v>15</v>
      </c>
      <c r="S8" s="321" t="s">
        <v>15</v>
      </c>
      <c r="T8" s="417">
        <v>2</v>
      </c>
      <c r="U8" s="323" t="s">
        <v>15</v>
      </c>
      <c r="V8" s="321" t="s">
        <v>15</v>
      </c>
      <c r="W8" s="321" t="s">
        <v>15</v>
      </c>
      <c r="X8" s="321" t="s">
        <v>15</v>
      </c>
      <c r="Y8" s="321" t="s">
        <v>15</v>
      </c>
    </row>
    <row r="9" spans="1:25" ht="18" customHeight="1" x14ac:dyDescent="0.2">
      <c r="A9" s="16" t="s">
        <v>84</v>
      </c>
      <c r="B9" s="125">
        <v>3</v>
      </c>
      <c r="C9" s="17">
        <v>1</v>
      </c>
      <c r="D9" s="169" t="s">
        <v>15</v>
      </c>
      <c r="E9" s="169" t="s">
        <v>15</v>
      </c>
      <c r="F9" s="169">
        <v>1</v>
      </c>
      <c r="G9" s="169" t="s">
        <v>15</v>
      </c>
      <c r="H9" s="17">
        <v>2</v>
      </c>
      <c r="I9" s="18" t="s">
        <v>15</v>
      </c>
      <c r="J9" s="18" t="s">
        <v>15</v>
      </c>
      <c r="K9" s="18">
        <v>2</v>
      </c>
      <c r="L9" s="18" t="s">
        <v>15</v>
      </c>
      <c r="M9" s="80"/>
      <c r="N9" s="262" t="s">
        <v>81</v>
      </c>
      <c r="O9" s="322">
        <v>2</v>
      </c>
      <c r="P9" s="323">
        <v>1</v>
      </c>
      <c r="Q9" s="321" t="s">
        <v>15</v>
      </c>
      <c r="R9" s="321" t="s">
        <v>15</v>
      </c>
      <c r="S9" s="321">
        <v>1</v>
      </c>
      <c r="T9" s="321" t="s">
        <v>15</v>
      </c>
      <c r="U9" s="323">
        <v>1</v>
      </c>
      <c r="V9" s="321" t="s">
        <v>15</v>
      </c>
      <c r="W9" s="321" t="s">
        <v>15</v>
      </c>
      <c r="X9" s="321" t="s">
        <v>15</v>
      </c>
      <c r="Y9" s="321">
        <v>1</v>
      </c>
    </row>
    <row r="10" spans="1:25" ht="18" customHeight="1" x14ac:dyDescent="0.2">
      <c r="A10" s="16" t="s">
        <v>92</v>
      </c>
      <c r="B10" s="125">
        <v>2</v>
      </c>
      <c r="C10" s="17">
        <v>2</v>
      </c>
      <c r="D10" s="169" t="s">
        <v>15</v>
      </c>
      <c r="E10" s="169">
        <v>1</v>
      </c>
      <c r="F10" s="169" t="s">
        <v>15</v>
      </c>
      <c r="G10" s="169">
        <v>1</v>
      </c>
      <c r="H10" s="17" t="s">
        <v>15</v>
      </c>
      <c r="I10" s="18" t="s">
        <v>15</v>
      </c>
      <c r="J10" s="18" t="s">
        <v>15</v>
      </c>
      <c r="K10" s="18" t="s">
        <v>15</v>
      </c>
      <c r="L10" s="18" t="s">
        <v>15</v>
      </c>
      <c r="M10" s="80"/>
      <c r="N10" s="201" t="s">
        <v>84</v>
      </c>
      <c r="O10" s="320">
        <v>2</v>
      </c>
      <c r="P10" s="323">
        <v>2</v>
      </c>
      <c r="Q10" s="321" t="s">
        <v>15</v>
      </c>
      <c r="R10" s="321" t="s">
        <v>15</v>
      </c>
      <c r="S10" s="417">
        <v>1</v>
      </c>
      <c r="T10" s="321">
        <v>1</v>
      </c>
      <c r="U10" s="323" t="s">
        <v>15</v>
      </c>
      <c r="V10" s="321" t="s">
        <v>15</v>
      </c>
      <c r="W10" s="321" t="s">
        <v>15</v>
      </c>
      <c r="X10" s="321" t="s">
        <v>15</v>
      </c>
      <c r="Y10" s="321" t="s">
        <v>15</v>
      </c>
    </row>
    <row r="11" spans="1:25" ht="18" customHeight="1" x14ac:dyDescent="0.2">
      <c r="A11" s="16" t="s">
        <v>76</v>
      </c>
      <c r="B11" s="125">
        <v>2</v>
      </c>
      <c r="C11" s="17">
        <v>2</v>
      </c>
      <c r="D11" s="169" t="s">
        <v>15</v>
      </c>
      <c r="E11" s="169" t="s">
        <v>15</v>
      </c>
      <c r="F11" s="169" t="s">
        <v>15</v>
      </c>
      <c r="G11" s="169">
        <v>2</v>
      </c>
      <c r="H11" s="17" t="s">
        <v>15</v>
      </c>
      <c r="I11" s="18" t="s">
        <v>15</v>
      </c>
      <c r="J11" s="18" t="s">
        <v>15</v>
      </c>
      <c r="K11" s="18" t="s">
        <v>15</v>
      </c>
      <c r="L11" s="18" t="s">
        <v>15</v>
      </c>
      <c r="M11" s="80"/>
      <c r="N11" s="201" t="s">
        <v>62</v>
      </c>
      <c r="O11" s="320">
        <v>2</v>
      </c>
      <c r="P11" s="323">
        <v>2</v>
      </c>
      <c r="Q11" s="321" t="s">
        <v>15</v>
      </c>
      <c r="R11" s="321" t="s">
        <v>15</v>
      </c>
      <c r="S11" s="417">
        <v>1</v>
      </c>
      <c r="T11" s="321">
        <v>1</v>
      </c>
      <c r="U11" s="323" t="s">
        <v>15</v>
      </c>
      <c r="V11" s="321" t="s">
        <v>15</v>
      </c>
      <c r="W11" s="321" t="s">
        <v>15</v>
      </c>
      <c r="X11" s="410" t="s">
        <v>15</v>
      </c>
      <c r="Y11" s="321" t="s">
        <v>15</v>
      </c>
    </row>
    <row r="12" spans="1:25" ht="18" customHeight="1" x14ac:dyDescent="0.2">
      <c r="A12" s="16" t="s">
        <v>81</v>
      </c>
      <c r="B12" s="125">
        <v>2</v>
      </c>
      <c r="C12" s="17">
        <v>2</v>
      </c>
      <c r="D12" s="169" t="s">
        <v>15</v>
      </c>
      <c r="E12" s="169" t="s">
        <v>15</v>
      </c>
      <c r="F12" s="169">
        <v>2</v>
      </c>
      <c r="G12" s="169" t="s">
        <v>15</v>
      </c>
      <c r="H12" s="17" t="s">
        <v>15</v>
      </c>
      <c r="I12" s="18" t="s">
        <v>15</v>
      </c>
      <c r="J12" s="18" t="s">
        <v>15</v>
      </c>
      <c r="K12" s="18" t="s">
        <v>15</v>
      </c>
      <c r="L12" s="18" t="s">
        <v>15</v>
      </c>
      <c r="M12" s="80"/>
      <c r="N12" s="201" t="s">
        <v>546</v>
      </c>
      <c r="O12" s="48">
        <v>2</v>
      </c>
      <c r="P12" s="323" t="s">
        <v>15</v>
      </c>
      <c r="Q12" s="321" t="s">
        <v>15</v>
      </c>
      <c r="R12" s="321" t="s">
        <v>15</v>
      </c>
      <c r="S12" s="321" t="s">
        <v>15</v>
      </c>
      <c r="T12" s="321" t="s">
        <v>15</v>
      </c>
      <c r="U12" s="323">
        <v>2</v>
      </c>
      <c r="V12" s="321" t="s">
        <v>15</v>
      </c>
      <c r="W12" s="321" t="s">
        <v>15</v>
      </c>
      <c r="X12" s="321">
        <v>2</v>
      </c>
      <c r="Y12" s="321" t="s">
        <v>15</v>
      </c>
    </row>
    <row r="13" spans="1:25" ht="18" customHeight="1" x14ac:dyDescent="0.2">
      <c r="A13" s="16" t="s">
        <v>101</v>
      </c>
      <c r="B13" s="125">
        <v>2</v>
      </c>
      <c r="C13" s="17">
        <v>2</v>
      </c>
      <c r="D13" s="169" t="s">
        <v>15</v>
      </c>
      <c r="E13" s="169" t="s">
        <v>15</v>
      </c>
      <c r="F13" s="169" t="s">
        <v>15</v>
      </c>
      <c r="G13" s="169">
        <v>2</v>
      </c>
      <c r="H13" s="17" t="s">
        <v>15</v>
      </c>
      <c r="I13" s="18" t="s">
        <v>15</v>
      </c>
      <c r="J13" s="18" t="s">
        <v>15</v>
      </c>
      <c r="K13" s="18" t="s">
        <v>15</v>
      </c>
      <c r="L13" s="18" t="s">
        <v>15</v>
      </c>
      <c r="M13" s="80"/>
      <c r="N13" s="262" t="s">
        <v>82</v>
      </c>
      <c r="O13" s="188">
        <v>1</v>
      </c>
      <c r="P13" s="323">
        <v>1</v>
      </c>
      <c r="Q13" s="321" t="s">
        <v>15</v>
      </c>
      <c r="R13" s="321" t="s">
        <v>15</v>
      </c>
      <c r="S13" s="417">
        <v>1</v>
      </c>
      <c r="T13" s="321" t="s">
        <v>15</v>
      </c>
      <c r="U13" s="323" t="s">
        <v>15</v>
      </c>
      <c r="V13" s="321" t="s">
        <v>15</v>
      </c>
      <c r="W13" s="321" t="s">
        <v>15</v>
      </c>
      <c r="X13" s="321" t="s">
        <v>15</v>
      </c>
      <c r="Y13" s="321" t="s">
        <v>15</v>
      </c>
    </row>
    <row r="14" spans="1:25" ht="18" customHeight="1" x14ac:dyDescent="0.2">
      <c r="A14" s="16" t="s">
        <v>109</v>
      </c>
      <c r="B14" s="125">
        <v>2</v>
      </c>
      <c r="C14" s="17">
        <v>2</v>
      </c>
      <c r="D14" s="169" t="s">
        <v>15</v>
      </c>
      <c r="E14" s="169" t="s">
        <v>15</v>
      </c>
      <c r="F14" s="169" t="s">
        <v>15</v>
      </c>
      <c r="G14" s="169">
        <v>2</v>
      </c>
      <c r="H14" s="17" t="s">
        <v>15</v>
      </c>
      <c r="I14" s="18" t="s">
        <v>15</v>
      </c>
      <c r="J14" s="18" t="s">
        <v>15</v>
      </c>
      <c r="K14" s="18" t="s">
        <v>15</v>
      </c>
      <c r="L14" s="18" t="s">
        <v>15</v>
      </c>
      <c r="M14" s="80"/>
      <c r="N14" s="201" t="s">
        <v>548</v>
      </c>
      <c r="O14" s="48">
        <v>1</v>
      </c>
      <c r="P14" s="323">
        <v>1</v>
      </c>
      <c r="Q14" s="321" t="s">
        <v>15</v>
      </c>
      <c r="R14" s="321" t="s">
        <v>15</v>
      </c>
      <c r="S14" s="417">
        <v>1</v>
      </c>
      <c r="T14" s="321" t="s">
        <v>15</v>
      </c>
      <c r="U14" s="323" t="s">
        <v>15</v>
      </c>
      <c r="V14" s="321" t="s">
        <v>15</v>
      </c>
      <c r="W14" s="321" t="s">
        <v>15</v>
      </c>
      <c r="X14" s="321" t="s">
        <v>15</v>
      </c>
      <c r="Y14" s="321" t="s">
        <v>15</v>
      </c>
    </row>
    <row r="15" spans="1:25" ht="18" customHeight="1" x14ac:dyDescent="0.2">
      <c r="A15" s="16" t="s">
        <v>214</v>
      </c>
      <c r="B15" s="125">
        <v>1</v>
      </c>
      <c r="C15" s="17">
        <v>1</v>
      </c>
      <c r="D15" s="169" t="s">
        <v>15</v>
      </c>
      <c r="E15" s="169" t="s">
        <v>15</v>
      </c>
      <c r="F15" s="169" t="s">
        <v>15</v>
      </c>
      <c r="G15" s="169">
        <v>1</v>
      </c>
      <c r="H15" s="17" t="s">
        <v>15</v>
      </c>
      <c r="I15" s="18" t="s">
        <v>15</v>
      </c>
      <c r="J15" s="18" t="s">
        <v>15</v>
      </c>
      <c r="K15" s="18" t="s">
        <v>15</v>
      </c>
      <c r="L15" s="18" t="s">
        <v>15</v>
      </c>
      <c r="M15" s="80"/>
      <c r="N15" s="201" t="s">
        <v>416</v>
      </c>
      <c r="O15" s="48">
        <v>1</v>
      </c>
      <c r="P15" s="323">
        <v>1</v>
      </c>
      <c r="Q15" s="321" t="s">
        <v>15</v>
      </c>
      <c r="R15" s="321" t="s">
        <v>15</v>
      </c>
      <c r="S15" s="321">
        <v>1</v>
      </c>
      <c r="T15" s="321" t="s">
        <v>15</v>
      </c>
      <c r="U15" s="323" t="s">
        <v>15</v>
      </c>
      <c r="V15" s="321" t="s">
        <v>15</v>
      </c>
      <c r="W15" s="321" t="s">
        <v>15</v>
      </c>
      <c r="X15" s="321" t="s">
        <v>15</v>
      </c>
      <c r="Y15" s="321" t="s">
        <v>15</v>
      </c>
    </row>
    <row r="16" spans="1:25" ht="18" customHeight="1" x14ac:dyDescent="0.2">
      <c r="A16" s="16" t="s">
        <v>974</v>
      </c>
      <c r="B16" s="125">
        <v>1</v>
      </c>
      <c r="C16" s="17">
        <v>1</v>
      </c>
      <c r="D16" s="169">
        <v>1</v>
      </c>
      <c r="E16" s="169" t="s">
        <v>15</v>
      </c>
      <c r="F16" s="169" t="s">
        <v>15</v>
      </c>
      <c r="G16" s="169" t="s">
        <v>15</v>
      </c>
      <c r="H16" s="17" t="s">
        <v>15</v>
      </c>
      <c r="I16" s="18" t="s">
        <v>15</v>
      </c>
      <c r="J16" s="18" t="s">
        <v>15</v>
      </c>
      <c r="K16" s="18" t="s">
        <v>15</v>
      </c>
      <c r="L16" s="18" t="s">
        <v>15</v>
      </c>
      <c r="M16" s="80"/>
      <c r="N16" s="319" t="s">
        <v>1001</v>
      </c>
      <c r="O16" s="188">
        <v>1</v>
      </c>
      <c r="P16" s="323" t="s">
        <v>15</v>
      </c>
      <c r="Q16" s="321" t="s">
        <v>15</v>
      </c>
      <c r="R16" s="321" t="s">
        <v>15</v>
      </c>
      <c r="S16" s="321" t="s">
        <v>15</v>
      </c>
      <c r="T16" s="321" t="s">
        <v>15</v>
      </c>
      <c r="U16" s="323">
        <v>1</v>
      </c>
      <c r="V16" s="321" t="s">
        <v>15</v>
      </c>
      <c r="W16" s="321" t="s">
        <v>15</v>
      </c>
      <c r="X16" s="321">
        <v>1</v>
      </c>
      <c r="Y16" s="321" t="s">
        <v>15</v>
      </c>
    </row>
    <row r="17" spans="1:25" ht="18" customHeight="1" x14ac:dyDescent="0.2">
      <c r="A17" s="16" t="s">
        <v>75</v>
      </c>
      <c r="B17" s="125">
        <v>1</v>
      </c>
      <c r="C17" s="17">
        <v>1</v>
      </c>
      <c r="D17" s="169" t="s">
        <v>15</v>
      </c>
      <c r="E17" s="169" t="s">
        <v>15</v>
      </c>
      <c r="F17" s="169">
        <v>1</v>
      </c>
      <c r="G17" s="169" t="s">
        <v>15</v>
      </c>
      <c r="H17" s="17" t="s">
        <v>15</v>
      </c>
      <c r="I17" s="18" t="s">
        <v>15</v>
      </c>
      <c r="J17" s="18" t="s">
        <v>15</v>
      </c>
      <c r="K17" s="18" t="s">
        <v>15</v>
      </c>
      <c r="L17" s="18" t="s">
        <v>15</v>
      </c>
      <c r="M17" s="80"/>
      <c r="N17" s="201" t="s">
        <v>71</v>
      </c>
      <c r="O17" s="48">
        <v>1</v>
      </c>
      <c r="P17" s="323">
        <v>1</v>
      </c>
      <c r="Q17" s="321" t="s">
        <v>15</v>
      </c>
      <c r="R17" s="321" t="s">
        <v>15</v>
      </c>
      <c r="S17" s="417">
        <v>1</v>
      </c>
      <c r="T17" s="321" t="s">
        <v>15</v>
      </c>
      <c r="U17" s="323" t="s">
        <v>15</v>
      </c>
      <c r="V17" s="321" t="s">
        <v>15</v>
      </c>
      <c r="W17" s="321" t="s">
        <v>15</v>
      </c>
      <c r="X17" s="321" t="s">
        <v>15</v>
      </c>
      <c r="Y17" s="321" t="s">
        <v>15</v>
      </c>
    </row>
    <row r="18" spans="1:25" ht="18" customHeight="1" x14ac:dyDescent="0.2">
      <c r="A18" s="16" t="s">
        <v>545</v>
      </c>
      <c r="B18" s="125">
        <v>1</v>
      </c>
      <c r="C18" s="17">
        <v>1</v>
      </c>
      <c r="D18" s="169" t="s">
        <v>15</v>
      </c>
      <c r="E18" s="169" t="s">
        <v>15</v>
      </c>
      <c r="F18" s="169">
        <v>1</v>
      </c>
      <c r="G18" s="169" t="s">
        <v>15</v>
      </c>
      <c r="H18" s="17" t="s">
        <v>15</v>
      </c>
      <c r="I18" s="18" t="s">
        <v>15</v>
      </c>
      <c r="J18" s="18" t="s">
        <v>15</v>
      </c>
      <c r="K18" s="18" t="s">
        <v>15</v>
      </c>
      <c r="L18" s="18" t="s">
        <v>15</v>
      </c>
      <c r="M18" s="80"/>
      <c r="N18" s="201" t="s">
        <v>72</v>
      </c>
      <c r="O18" s="48">
        <v>1</v>
      </c>
      <c r="P18" s="323" t="s">
        <v>15</v>
      </c>
      <c r="Q18" s="321" t="s">
        <v>15</v>
      </c>
      <c r="R18" s="321" t="s">
        <v>15</v>
      </c>
      <c r="S18" s="321" t="s">
        <v>15</v>
      </c>
      <c r="T18" s="321" t="s">
        <v>15</v>
      </c>
      <c r="U18" s="323">
        <v>1</v>
      </c>
      <c r="V18" s="429" t="s">
        <v>15</v>
      </c>
      <c r="W18" s="429" t="s">
        <v>15</v>
      </c>
      <c r="X18" s="430">
        <v>1</v>
      </c>
      <c r="Y18" s="429" t="s">
        <v>15</v>
      </c>
    </row>
    <row r="19" spans="1:25" ht="18" customHeight="1" x14ac:dyDescent="0.2">
      <c r="A19" s="16" t="s">
        <v>74</v>
      </c>
      <c r="B19" s="125">
        <v>1</v>
      </c>
      <c r="C19" s="17">
        <v>1</v>
      </c>
      <c r="D19" s="169" t="s">
        <v>15</v>
      </c>
      <c r="E19" s="169" t="s">
        <v>15</v>
      </c>
      <c r="F19" s="169"/>
      <c r="G19" s="169">
        <v>1</v>
      </c>
      <c r="H19" s="17" t="s">
        <v>15</v>
      </c>
      <c r="I19" s="18" t="s">
        <v>15</v>
      </c>
      <c r="J19" s="18" t="s">
        <v>15</v>
      </c>
      <c r="K19" s="18" t="s">
        <v>15</v>
      </c>
      <c r="L19" s="18" t="s">
        <v>15</v>
      </c>
      <c r="M19" s="80"/>
      <c r="N19" s="262" t="s">
        <v>67</v>
      </c>
      <c r="O19" s="188">
        <v>1</v>
      </c>
      <c r="P19" s="323">
        <v>1</v>
      </c>
      <c r="Q19" s="321" t="s">
        <v>15</v>
      </c>
      <c r="R19" s="321" t="s">
        <v>15</v>
      </c>
      <c r="S19" s="417">
        <v>1</v>
      </c>
      <c r="T19" s="321" t="s">
        <v>15</v>
      </c>
      <c r="U19" s="323" t="s">
        <v>15</v>
      </c>
      <c r="V19" s="321" t="s">
        <v>15</v>
      </c>
      <c r="W19" s="321" t="s">
        <v>15</v>
      </c>
      <c r="X19" s="321" t="s">
        <v>15</v>
      </c>
      <c r="Y19" s="321" t="s">
        <v>15</v>
      </c>
    </row>
    <row r="20" spans="1:25" ht="18" customHeight="1" x14ac:dyDescent="0.2">
      <c r="A20" s="16" t="s">
        <v>472</v>
      </c>
      <c r="B20" s="125">
        <v>1</v>
      </c>
      <c r="C20" s="17">
        <v>1</v>
      </c>
      <c r="D20" s="169" t="s">
        <v>15</v>
      </c>
      <c r="E20" s="169" t="s">
        <v>15</v>
      </c>
      <c r="F20" s="169">
        <v>1</v>
      </c>
      <c r="G20" s="387"/>
      <c r="H20" s="17" t="s">
        <v>15</v>
      </c>
      <c r="I20" s="18" t="s">
        <v>15</v>
      </c>
      <c r="J20" s="18" t="s">
        <v>15</v>
      </c>
      <c r="K20" s="18" t="s">
        <v>15</v>
      </c>
      <c r="L20" s="18" t="s">
        <v>15</v>
      </c>
      <c r="M20" s="80"/>
      <c r="N20" s="196" t="s">
        <v>42</v>
      </c>
      <c r="O20" s="188">
        <v>678</v>
      </c>
      <c r="P20" s="188">
        <f>SUM(P4:P19)</f>
        <v>671</v>
      </c>
      <c r="Q20" s="188">
        <v>0</v>
      </c>
      <c r="R20" s="188">
        <v>4</v>
      </c>
      <c r="S20" s="188">
        <v>459</v>
      </c>
      <c r="T20" s="188">
        <v>208</v>
      </c>
      <c r="U20" s="188">
        <v>7</v>
      </c>
      <c r="V20" s="188">
        <v>0</v>
      </c>
      <c r="W20" s="188">
        <v>0</v>
      </c>
      <c r="X20" s="188">
        <v>6</v>
      </c>
      <c r="Y20" s="188">
        <v>1</v>
      </c>
    </row>
    <row r="21" spans="1:25" ht="16.5" customHeight="1" x14ac:dyDescent="0.2">
      <c r="A21" s="16" t="s">
        <v>100</v>
      </c>
      <c r="B21" s="125">
        <v>1</v>
      </c>
      <c r="C21" s="17">
        <v>1</v>
      </c>
      <c r="D21" s="169" t="s">
        <v>15</v>
      </c>
      <c r="E21" s="169" t="s">
        <v>15</v>
      </c>
      <c r="F21" s="169" t="s">
        <v>15</v>
      </c>
      <c r="G21" s="169">
        <v>1</v>
      </c>
      <c r="H21" s="17" t="s">
        <v>15</v>
      </c>
      <c r="I21" s="18" t="s">
        <v>15</v>
      </c>
      <c r="J21" s="18" t="s">
        <v>15</v>
      </c>
      <c r="K21" s="18" t="s">
        <v>15</v>
      </c>
      <c r="L21" s="18" t="s">
        <v>15</v>
      </c>
      <c r="M21" s="80"/>
      <c r="N21" s="80"/>
      <c r="O21" s="80"/>
      <c r="P21" s="80"/>
      <c r="Q21" s="80"/>
      <c r="R21" s="80"/>
      <c r="S21" s="80"/>
      <c r="T21" s="80"/>
      <c r="U21" s="80"/>
      <c r="V21" s="80"/>
      <c r="W21" s="80"/>
      <c r="X21" s="80"/>
      <c r="Y21" s="80"/>
    </row>
    <row r="22" spans="1:25" ht="15" customHeight="1" x14ac:dyDescent="0.2">
      <c r="A22" s="16" t="s">
        <v>385</v>
      </c>
      <c r="B22" s="125">
        <v>1</v>
      </c>
      <c r="C22" s="17" t="s">
        <v>15</v>
      </c>
      <c r="D22" s="169" t="s">
        <v>15</v>
      </c>
      <c r="E22" s="169" t="s">
        <v>15</v>
      </c>
      <c r="F22" s="169" t="s">
        <v>15</v>
      </c>
      <c r="G22" s="169" t="s">
        <v>15</v>
      </c>
      <c r="H22" s="17">
        <v>1</v>
      </c>
      <c r="I22" s="18" t="s">
        <v>15</v>
      </c>
      <c r="J22" s="18" t="s">
        <v>15</v>
      </c>
      <c r="K22" s="18">
        <v>1</v>
      </c>
      <c r="L22" s="18" t="s">
        <v>15</v>
      </c>
      <c r="M22" s="80"/>
      <c r="N22" s="80"/>
      <c r="O22" s="80"/>
      <c r="P22" s="80"/>
      <c r="Q22" s="80"/>
      <c r="R22" s="80"/>
      <c r="S22" s="80"/>
      <c r="T22" s="80"/>
      <c r="U22" s="80"/>
      <c r="V22" s="80"/>
      <c r="W22" s="80"/>
      <c r="X22" s="80"/>
      <c r="Y22" s="80"/>
    </row>
    <row r="23" spans="1:25" ht="15" customHeight="1" x14ac:dyDescent="0.2">
      <c r="A23" s="16" t="s">
        <v>110</v>
      </c>
      <c r="B23" s="125">
        <v>1</v>
      </c>
      <c r="C23" s="17" t="s">
        <v>15</v>
      </c>
      <c r="D23" s="169" t="s">
        <v>15</v>
      </c>
      <c r="E23" s="169" t="s">
        <v>15</v>
      </c>
      <c r="F23" s="169" t="s">
        <v>15</v>
      </c>
      <c r="G23" s="169" t="s">
        <v>15</v>
      </c>
      <c r="H23" s="17">
        <v>1</v>
      </c>
      <c r="I23" s="18" t="s">
        <v>15</v>
      </c>
      <c r="J23" s="18" t="s">
        <v>15</v>
      </c>
      <c r="K23" s="18">
        <v>1</v>
      </c>
      <c r="L23" s="18" t="s">
        <v>15</v>
      </c>
      <c r="M23" s="80"/>
      <c r="N23" s="80"/>
      <c r="O23" s="80"/>
      <c r="P23" s="80"/>
      <c r="Q23" s="80"/>
      <c r="R23" s="80"/>
      <c r="S23" s="80"/>
      <c r="T23" s="80"/>
      <c r="U23" s="80"/>
      <c r="V23" s="80"/>
      <c r="W23" s="80"/>
      <c r="X23" s="80"/>
      <c r="Y23" s="80"/>
    </row>
    <row r="24" spans="1:25" ht="15" customHeight="1" x14ac:dyDescent="0.2">
      <c r="A24" s="16" t="s">
        <v>546</v>
      </c>
      <c r="B24" s="125">
        <v>1</v>
      </c>
      <c r="C24" s="17">
        <v>1</v>
      </c>
      <c r="D24" s="169" t="s">
        <v>15</v>
      </c>
      <c r="E24" s="169" t="s">
        <v>15</v>
      </c>
      <c r="F24" s="169">
        <v>1</v>
      </c>
      <c r="G24" s="169" t="s">
        <v>15</v>
      </c>
      <c r="H24" s="17" t="s">
        <v>15</v>
      </c>
      <c r="I24" s="18" t="s">
        <v>15</v>
      </c>
      <c r="J24" s="18" t="s">
        <v>15</v>
      </c>
      <c r="K24" s="18" t="s">
        <v>15</v>
      </c>
      <c r="L24" s="18" t="s">
        <v>15</v>
      </c>
      <c r="M24" s="80"/>
      <c r="N24" s="80"/>
      <c r="O24" s="80"/>
      <c r="P24" s="80"/>
      <c r="Q24" s="80"/>
      <c r="R24" s="80"/>
      <c r="S24" s="80"/>
      <c r="T24" s="80"/>
      <c r="U24" s="80"/>
      <c r="V24" s="80"/>
      <c r="W24" s="80"/>
      <c r="X24" s="80"/>
      <c r="Y24" s="80"/>
    </row>
    <row r="25" spans="1:25" ht="15" customHeight="1" x14ac:dyDescent="0.2">
      <c r="A25" s="16" t="s">
        <v>79</v>
      </c>
      <c r="B25" s="125">
        <v>1</v>
      </c>
      <c r="C25" s="17">
        <v>1</v>
      </c>
      <c r="D25" s="169" t="s">
        <v>15</v>
      </c>
      <c r="E25" s="169" t="s">
        <v>15</v>
      </c>
      <c r="F25" s="169">
        <v>1</v>
      </c>
      <c r="G25" s="169" t="s">
        <v>15</v>
      </c>
      <c r="H25" s="17" t="s">
        <v>15</v>
      </c>
      <c r="I25" s="18" t="s">
        <v>15</v>
      </c>
      <c r="J25" s="18" t="s">
        <v>15</v>
      </c>
      <c r="K25" s="18" t="s">
        <v>15</v>
      </c>
      <c r="L25" s="18" t="s">
        <v>15</v>
      </c>
      <c r="M25" s="80"/>
      <c r="N25" s="80"/>
      <c r="O25" s="80"/>
      <c r="P25" s="80"/>
      <c r="Q25" s="80"/>
      <c r="R25" s="80"/>
      <c r="S25" s="80"/>
      <c r="T25" s="80"/>
      <c r="U25" s="80"/>
      <c r="V25" s="80"/>
      <c r="W25" s="80"/>
      <c r="X25" s="80"/>
      <c r="Y25" s="80"/>
    </row>
    <row r="26" spans="1:25" ht="15" customHeight="1" x14ac:dyDescent="0.2">
      <c r="A26" s="66" t="s">
        <v>42</v>
      </c>
      <c r="B26" s="125">
        <v>549</v>
      </c>
      <c r="C26" s="125">
        <v>533</v>
      </c>
      <c r="D26" s="8">
        <v>3</v>
      </c>
      <c r="E26" s="8">
        <v>3</v>
      </c>
      <c r="F26" s="8">
        <v>320</v>
      </c>
      <c r="G26" s="8">
        <v>207</v>
      </c>
      <c r="H26" s="125">
        <v>16</v>
      </c>
      <c r="I26" s="8">
        <v>2</v>
      </c>
      <c r="J26" s="8">
        <v>1</v>
      </c>
      <c r="K26" s="8">
        <v>10</v>
      </c>
      <c r="L26" s="8">
        <v>3</v>
      </c>
      <c r="M26" s="80"/>
      <c r="N26" s="80"/>
      <c r="O26" s="80"/>
      <c r="P26" s="80"/>
      <c r="Q26" s="80"/>
      <c r="R26" s="80"/>
      <c r="S26" s="80"/>
      <c r="T26" s="80"/>
      <c r="U26" s="80"/>
      <c r="V26" s="80"/>
      <c r="W26" s="80"/>
      <c r="X26" s="80"/>
      <c r="Y26" s="80"/>
    </row>
    <row r="27" spans="1:25" ht="15" customHeight="1" x14ac:dyDescent="0.2">
      <c r="A27" s="80"/>
      <c r="B27" s="80"/>
      <c r="C27" s="80"/>
      <c r="D27" s="80"/>
      <c r="E27" s="80"/>
      <c r="F27" s="80"/>
      <c r="G27" s="80"/>
      <c r="H27" s="80"/>
      <c r="I27" s="80"/>
      <c r="J27" s="80"/>
      <c r="K27" s="80"/>
      <c r="L27" s="80"/>
      <c r="M27" s="80"/>
      <c r="N27" s="80"/>
      <c r="O27" s="80"/>
      <c r="P27" s="80"/>
      <c r="Q27" s="80"/>
      <c r="R27" s="80"/>
      <c r="S27" s="80"/>
      <c r="T27" s="80"/>
      <c r="U27" s="80"/>
      <c r="V27" s="80"/>
      <c r="W27" s="80"/>
      <c r="X27" s="80"/>
      <c r="Y27" s="80"/>
    </row>
    <row r="28" spans="1:25" ht="15" customHeight="1" x14ac:dyDescent="0.2">
      <c r="M28" s="80"/>
      <c r="N28" s="80"/>
      <c r="O28" s="80"/>
      <c r="P28" s="80"/>
      <c r="Q28" s="80"/>
      <c r="R28" s="80"/>
      <c r="S28" s="80"/>
      <c r="T28" s="80"/>
      <c r="U28" s="80"/>
      <c r="V28" s="80"/>
      <c r="W28" s="80"/>
      <c r="X28" s="80"/>
      <c r="Y28" s="80"/>
    </row>
    <row r="29" spans="1:25" ht="15" customHeight="1" x14ac:dyDescent="0.2">
      <c r="M29" s="80"/>
      <c r="N29" s="80"/>
      <c r="O29" s="80"/>
      <c r="P29" s="80"/>
      <c r="Q29" s="80"/>
      <c r="R29" s="80"/>
      <c r="S29" s="80"/>
      <c r="T29" s="80"/>
      <c r="U29" s="80"/>
      <c r="V29" s="80"/>
      <c r="W29" s="80"/>
      <c r="X29" s="80"/>
      <c r="Y29" s="80"/>
    </row>
    <row r="30" spans="1:25" ht="15" customHeight="1" x14ac:dyDescent="0.2">
      <c r="M30" s="80"/>
      <c r="N30" s="80"/>
      <c r="O30" s="80"/>
      <c r="P30" s="80"/>
      <c r="Q30" s="80"/>
      <c r="R30" s="80"/>
      <c r="S30" s="80"/>
      <c r="T30" s="80"/>
      <c r="U30" s="80"/>
      <c r="V30" s="80"/>
      <c r="W30" s="80"/>
      <c r="X30" s="80"/>
      <c r="Y30" s="80"/>
    </row>
    <row r="31" spans="1:25" ht="15" customHeight="1" x14ac:dyDescent="0.2">
      <c r="M31" s="80"/>
      <c r="N31" s="80"/>
      <c r="O31" s="80"/>
      <c r="P31" s="80"/>
      <c r="Q31" s="80"/>
      <c r="R31" s="80"/>
      <c r="S31" s="80"/>
      <c r="T31" s="80"/>
      <c r="U31" s="80"/>
      <c r="V31" s="80"/>
      <c r="W31" s="80"/>
      <c r="X31" s="80"/>
      <c r="Y31" s="80"/>
    </row>
    <row r="32" spans="1:25" ht="15" customHeight="1" x14ac:dyDescent="0.2">
      <c r="M32" s="80"/>
      <c r="N32" s="80"/>
      <c r="O32" s="80"/>
      <c r="P32" s="80"/>
      <c r="Q32" s="80"/>
      <c r="R32" s="80"/>
      <c r="S32" s="80"/>
      <c r="T32" s="80"/>
      <c r="U32" s="80"/>
      <c r="V32" s="80"/>
      <c r="W32" s="80"/>
      <c r="X32" s="80"/>
      <c r="Y32" s="80"/>
    </row>
    <row r="33" spans="13:25" ht="15" customHeight="1" x14ac:dyDescent="0.2">
      <c r="M33" s="80"/>
      <c r="N33" s="80"/>
      <c r="O33" s="80"/>
      <c r="P33" s="80"/>
      <c r="Q33" s="80"/>
      <c r="R33" s="80"/>
      <c r="S33" s="80"/>
      <c r="T33" s="80"/>
      <c r="U33" s="80"/>
      <c r="V33" s="80"/>
      <c r="W33" s="80"/>
      <c r="X33" s="80"/>
      <c r="Y33" s="80"/>
    </row>
    <row r="34" spans="13:25" ht="15" customHeight="1" x14ac:dyDescent="0.2">
      <c r="M34" s="80"/>
      <c r="N34" s="80"/>
      <c r="O34" s="80"/>
      <c r="P34" s="80"/>
      <c r="Q34" s="80"/>
      <c r="R34" s="80"/>
      <c r="S34" s="80"/>
      <c r="T34" s="80"/>
      <c r="U34" s="80"/>
      <c r="V34" s="80"/>
      <c r="W34" s="80"/>
      <c r="X34" s="80"/>
      <c r="Y34" s="80"/>
    </row>
    <row r="35" spans="13:25" ht="15" customHeight="1" x14ac:dyDescent="0.2">
      <c r="M35" s="80"/>
      <c r="N35" s="80"/>
      <c r="O35" s="80"/>
      <c r="P35" s="80"/>
      <c r="Q35" s="80"/>
      <c r="R35" s="80"/>
      <c r="S35" s="80"/>
      <c r="T35" s="80"/>
      <c r="U35" s="80"/>
      <c r="V35" s="80"/>
      <c r="W35" s="80"/>
      <c r="X35" s="80"/>
      <c r="Y35" s="80"/>
    </row>
    <row r="36" spans="13:25" ht="15" customHeight="1" x14ac:dyDescent="0.2">
      <c r="M36" s="80"/>
    </row>
    <row r="37" spans="13:25" x14ac:dyDescent="0.2">
      <c r="M37" s="80"/>
    </row>
  </sheetData>
  <sortState ref="N4:Y19">
    <sortCondition descending="1" ref="O4:O19"/>
    <sortCondition ref="N4:N19"/>
  </sortState>
  <mergeCells count="14">
    <mergeCell ref="A1:L1"/>
    <mergeCell ref="A2:A3"/>
    <mergeCell ref="C2:C3"/>
    <mergeCell ref="D2:G2"/>
    <mergeCell ref="H2:H3"/>
    <mergeCell ref="I2:L2"/>
    <mergeCell ref="B2:B3"/>
    <mergeCell ref="N1:Y1"/>
    <mergeCell ref="N2:N3"/>
    <mergeCell ref="P2:P3"/>
    <mergeCell ref="Q2:T2"/>
    <mergeCell ref="U2:U3"/>
    <mergeCell ref="V2:Y2"/>
    <mergeCell ref="O2:O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K41"/>
  <sheetViews>
    <sheetView showGridLines="0" workbookViewId="0">
      <selection activeCell="A26" sqref="A26:K26"/>
    </sheetView>
  </sheetViews>
  <sheetFormatPr defaultRowHeight="14.25" x14ac:dyDescent="0.2"/>
  <cols>
    <col min="11" max="11" width="23.375" customWidth="1"/>
  </cols>
  <sheetData>
    <row r="1" spans="1:11" ht="27" customHeight="1" x14ac:dyDescent="0.2">
      <c r="A1" s="536" t="s">
        <v>1</v>
      </c>
      <c r="B1" s="524"/>
      <c r="C1" s="524"/>
      <c r="D1" s="524"/>
      <c r="E1" s="524"/>
      <c r="F1" s="524"/>
      <c r="G1" s="524"/>
      <c r="H1" s="524"/>
      <c r="I1" s="524"/>
      <c r="J1" s="524"/>
      <c r="K1" s="525"/>
    </row>
    <row r="2" spans="1:11" ht="15.95" customHeight="1" x14ac:dyDescent="0.2">
      <c r="A2" s="526"/>
      <c r="B2" s="527"/>
      <c r="C2" s="527"/>
      <c r="D2" s="527"/>
      <c r="E2" s="527"/>
      <c r="F2" s="527"/>
      <c r="G2" s="527"/>
      <c r="H2" s="527"/>
      <c r="I2" s="527"/>
      <c r="J2" s="527"/>
      <c r="K2" s="528"/>
    </row>
    <row r="3" spans="1:11" ht="15.95" customHeight="1" x14ac:dyDescent="0.2">
      <c r="A3" s="526" t="s">
        <v>421</v>
      </c>
      <c r="B3" s="527"/>
      <c r="C3" s="527"/>
      <c r="D3" s="527"/>
      <c r="E3" s="527"/>
      <c r="F3" s="527"/>
      <c r="G3" s="527"/>
      <c r="H3" s="527"/>
      <c r="I3" s="527"/>
      <c r="J3" s="527"/>
      <c r="K3" s="528"/>
    </row>
    <row r="4" spans="1:11" ht="15.95" customHeight="1" x14ac:dyDescent="0.2">
      <c r="A4" s="526" t="s">
        <v>422</v>
      </c>
      <c r="B4" s="527"/>
      <c r="C4" s="527"/>
      <c r="D4" s="527"/>
      <c r="E4" s="527"/>
      <c r="F4" s="527"/>
      <c r="G4" s="527"/>
      <c r="H4" s="527"/>
      <c r="I4" s="527"/>
      <c r="J4" s="527"/>
      <c r="K4" s="528"/>
    </row>
    <row r="5" spans="1:11" ht="15.95" customHeight="1" x14ac:dyDescent="0.2">
      <c r="A5" s="526" t="s">
        <v>423</v>
      </c>
      <c r="B5" s="527"/>
      <c r="C5" s="527"/>
      <c r="D5" s="527"/>
      <c r="E5" s="527"/>
      <c r="F5" s="527"/>
      <c r="G5" s="527"/>
      <c r="H5" s="527"/>
      <c r="I5" s="527"/>
      <c r="J5" s="527"/>
      <c r="K5" s="528"/>
    </row>
    <row r="6" spans="1:11" ht="15.95" customHeight="1" x14ac:dyDescent="0.2">
      <c r="A6" s="526" t="s">
        <v>424</v>
      </c>
      <c r="B6" s="527"/>
      <c r="C6" s="527"/>
      <c r="D6" s="527"/>
      <c r="E6" s="527"/>
      <c r="F6" s="527"/>
      <c r="G6" s="527"/>
      <c r="H6" s="527"/>
      <c r="I6" s="527"/>
      <c r="J6" s="527"/>
      <c r="K6" s="528"/>
    </row>
    <row r="7" spans="1:11" ht="15.95" customHeight="1" x14ac:dyDescent="0.2">
      <c r="A7" s="533" t="s">
        <v>425</v>
      </c>
      <c r="B7" s="534"/>
      <c r="C7" s="534"/>
      <c r="D7" s="534"/>
      <c r="E7" s="534"/>
      <c r="F7" s="534"/>
      <c r="G7" s="534"/>
      <c r="H7" s="534"/>
      <c r="I7" s="534"/>
      <c r="J7" s="534"/>
      <c r="K7" s="535"/>
    </row>
    <row r="8" spans="1:11" ht="15.95" customHeight="1" x14ac:dyDescent="0.2">
      <c r="A8" s="526" t="s">
        <v>426</v>
      </c>
      <c r="B8" s="527"/>
      <c r="C8" s="527"/>
      <c r="D8" s="527"/>
      <c r="E8" s="527"/>
      <c r="F8" s="527"/>
      <c r="G8" s="527"/>
      <c r="H8" s="527"/>
      <c r="I8" s="527"/>
      <c r="J8" s="527"/>
      <c r="K8" s="528"/>
    </row>
    <row r="9" spans="1:11" ht="15.95" customHeight="1" x14ac:dyDescent="0.2">
      <c r="A9" s="526" t="s">
        <v>427</v>
      </c>
      <c r="B9" s="527"/>
      <c r="C9" s="527"/>
      <c r="D9" s="527"/>
      <c r="E9" s="527"/>
      <c r="F9" s="527"/>
      <c r="G9" s="527"/>
      <c r="H9" s="527"/>
      <c r="I9" s="527"/>
      <c r="J9" s="527"/>
      <c r="K9" s="528"/>
    </row>
    <row r="10" spans="1:11" ht="15.95" customHeight="1" x14ac:dyDescent="0.2">
      <c r="A10" s="526" t="s">
        <v>847</v>
      </c>
      <c r="B10" s="527"/>
      <c r="C10" s="527"/>
      <c r="D10" s="527"/>
      <c r="E10" s="527"/>
      <c r="F10" s="527"/>
      <c r="G10" s="527"/>
      <c r="H10" s="527"/>
      <c r="I10" s="527"/>
      <c r="J10" s="527"/>
      <c r="K10" s="528"/>
    </row>
    <row r="11" spans="1:11" ht="15.95" customHeight="1" x14ac:dyDescent="0.2">
      <c r="A11" s="526" t="s">
        <v>428</v>
      </c>
      <c r="B11" s="527"/>
      <c r="C11" s="527"/>
      <c r="D11" s="527"/>
      <c r="E11" s="527"/>
      <c r="F11" s="527"/>
      <c r="G11" s="527"/>
      <c r="H11" s="527"/>
      <c r="I11" s="527"/>
      <c r="J11" s="527"/>
      <c r="K11" s="528"/>
    </row>
    <row r="12" spans="1:11" ht="15.95" customHeight="1" x14ac:dyDescent="0.2">
      <c r="A12" s="526" t="s">
        <v>429</v>
      </c>
      <c r="B12" s="527"/>
      <c r="C12" s="527"/>
      <c r="D12" s="527"/>
      <c r="E12" s="527"/>
      <c r="F12" s="527"/>
      <c r="G12" s="527"/>
      <c r="H12" s="527"/>
      <c r="I12" s="527"/>
      <c r="J12" s="527"/>
      <c r="K12" s="528"/>
    </row>
    <row r="13" spans="1:11" ht="15.95" customHeight="1" x14ac:dyDescent="0.2">
      <c r="A13" s="526" t="s">
        <v>430</v>
      </c>
      <c r="B13" s="527"/>
      <c r="C13" s="527"/>
      <c r="D13" s="527"/>
      <c r="E13" s="527"/>
      <c r="F13" s="527"/>
      <c r="G13" s="527"/>
      <c r="H13" s="527"/>
      <c r="I13" s="527"/>
      <c r="J13" s="527"/>
      <c r="K13" s="528"/>
    </row>
    <row r="14" spans="1:11" ht="15.95" customHeight="1" x14ac:dyDescent="0.2">
      <c r="A14" s="526" t="s">
        <v>431</v>
      </c>
      <c r="B14" s="527"/>
      <c r="C14" s="527"/>
      <c r="D14" s="527"/>
      <c r="E14" s="527"/>
      <c r="F14" s="527"/>
      <c r="G14" s="527"/>
      <c r="H14" s="527"/>
      <c r="I14" s="527"/>
      <c r="J14" s="527"/>
      <c r="K14" s="528"/>
    </row>
    <row r="15" spans="1:11" ht="15.95" customHeight="1" x14ac:dyDescent="0.2">
      <c r="A15" s="526" t="s">
        <v>432</v>
      </c>
      <c r="B15" s="527"/>
      <c r="C15" s="527"/>
      <c r="D15" s="527"/>
      <c r="E15" s="527"/>
      <c r="F15" s="527"/>
      <c r="G15" s="527"/>
      <c r="H15" s="527"/>
      <c r="I15" s="527"/>
      <c r="J15" s="527"/>
      <c r="K15" s="528"/>
    </row>
    <row r="16" spans="1:11" ht="15.95" customHeight="1" x14ac:dyDescent="0.2">
      <c r="A16" s="526" t="s">
        <v>433</v>
      </c>
      <c r="B16" s="527"/>
      <c r="C16" s="527"/>
      <c r="D16" s="527"/>
      <c r="E16" s="527"/>
      <c r="F16" s="527"/>
      <c r="G16" s="527"/>
      <c r="H16" s="527"/>
      <c r="I16" s="527"/>
      <c r="J16" s="527"/>
      <c r="K16" s="528"/>
    </row>
    <row r="17" spans="1:11" ht="15.95" customHeight="1" x14ac:dyDescent="0.2">
      <c r="A17" s="526" t="s">
        <v>434</v>
      </c>
      <c r="B17" s="527"/>
      <c r="C17" s="527"/>
      <c r="D17" s="527"/>
      <c r="E17" s="527"/>
      <c r="F17" s="527"/>
      <c r="G17" s="527"/>
      <c r="H17" s="527"/>
      <c r="I17" s="527"/>
      <c r="J17" s="527"/>
      <c r="K17" s="528"/>
    </row>
    <row r="18" spans="1:11" ht="15.95" customHeight="1" x14ac:dyDescent="0.2">
      <c r="A18" s="526" t="s">
        <v>435</v>
      </c>
      <c r="B18" s="527"/>
      <c r="C18" s="527"/>
      <c r="D18" s="527"/>
      <c r="E18" s="527"/>
      <c r="F18" s="527"/>
      <c r="G18" s="527"/>
      <c r="H18" s="527"/>
      <c r="I18" s="527"/>
      <c r="J18" s="527"/>
      <c r="K18" s="528"/>
    </row>
    <row r="19" spans="1:11" ht="15.95" customHeight="1" x14ac:dyDescent="0.2">
      <c r="A19" s="526" t="s">
        <v>436</v>
      </c>
      <c r="B19" s="527"/>
      <c r="C19" s="527"/>
      <c r="D19" s="527"/>
      <c r="E19" s="527"/>
      <c r="F19" s="527"/>
      <c r="G19" s="527"/>
      <c r="H19" s="527"/>
      <c r="I19" s="527"/>
      <c r="J19" s="527"/>
      <c r="K19" s="528"/>
    </row>
    <row r="20" spans="1:11" ht="15.95" customHeight="1" x14ac:dyDescent="0.2">
      <c r="A20" s="526" t="s">
        <v>437</v>
      </c>
      <c r="B20" s="527"/>
      <c r="C20" s="527"/>
      <c r="D20" s="527"/>
      <c r="E20" s="527"/>
      <c r="F20" s="527"/>
      <c r="G20" s="527"/>
      <c r="H20" s="527"/>
      <c r="I20" s="527"/>
      <c r="J20" s="527"/>
      <c r="K20" s="528"/>
    </row>
    <row r="21" spans="1:11" ht="15.95" customHeight="1" x14ac:dyDescent="0.2">
      <c r="A21" s="526" t="s">
        <v>438</v>
      </c>
      <c r="B21" s="527"/>
      <c r="C21" s="527"/>
      <c r="D21" s="527"/>
      <c r="E21" s="527"/>
      <c r="F21" s="527"/>
      <c r="G21" s="527"/>
      <c r="H21" s="527"/>
      <c r="I21" s="527"/>
      <c r="J21" s="527"/>
      <c r="K21" s="528"/>
    </row>
    <row r="22" spans="1:11" ht="15.95" customHeight="1" x14ac:dyDescent="0.2">
      <c r="A22" s="526" t="s">
        <v>439</v>
      </c>
      <c r="B22" s="527"/>
      <c r="C22" s="527"/>
      <c r="D22" s="527"/>
      <c r="E22" s="527"/>
      <c r="F22" s="527"/>
      <c r="G22" s="527"/>
      <c r="H22" s="527"/>
      <c r="I22" s="527"/>
      <c r="J22" s="527"/>
      <c r="K22" s="528"/>
    </row>
    <row r="23" spans="1:11" ht="15.95" customHeight="1" x14ac:dyDescent="0.2">
      <c r="A23" s="526" t="s">
        <v>440</v>
      </c>
      <c r="B23" s="527"/>
      <c r="C23" s="527"/>
      <c r="D23" s="527"/>
      <c r="E23" s="527"/>
      <c r="F23" s="527"/>
      <c r="G23" s="527"/>
      <c r="H23" s="527"/>
      <c r="I23" s="527"/>
      <c r="J23" s="527"/>
      <c r="K23" s="528"/>
    </row>
    <row r="24" spans="1:11" ht="15.95" customHeight="1" x14ac:dyDescent="0.2">
      <c r="A24" s="526" t="s">
        <v>441</v>
      </c>
      <c r="B24" s="527"/>
      <c r="C24" s="527"/>
      <c r="D24" s="527"/>
      <c r="E24" s="527"/>
      <c r="F24" s="527"/>
      <c r="G24" s="527"/>
      <c r="H24" s="527"/>
      <c r="I24" s="527"/>
      <c r="J24" s="527"/>
      <c r="K24" s="528"/>
    </row>
    <row r="25" spans="1:11" ht="15.95" customHeight="1" x14ac:dyDescent="0.2">
      <c r="A25" s="526" t="s">
        <v>442</v>
      </c>
      <c r="B25" s="527"/>
      <c r="C25" s="527"/>
      <c r="D25" s="527"/>
      <c r="E25" s="527"/>
      <c r="F25" s="527"/>
      <c r="G25" s="527"/>
      <c r="H25" s="527"/>
      <c r="I25" s="527"/>
      <c r="J25" s="527"/>
      <c r="K25" s="528"/>
    </row>
    <row r="26" spans="1:11" ht="15.95" customHeight="1" x14ac:dyDescent="0.2">
      <c r="A26" s="526" t="s">
        <v>443</v>
      </c>
      <c r="B26" s="527"/>
      <c r="C26" s="527"/>
      <c r="D26" s="527"/>
      <c r="E26" s="527"/>
      <c r="F26" s="527"/>
      <c r="G26" s="527"/>
      <c r="H26" s="527"/>
      <c r="I26" s="527"/>
      <c r="J26" s="527"/>
      <c r="K26" s="528"/>
    </row>
    <row r="27" spans="1:11" ht="15.95" customHeight="1" x14ac:dyDescent="0.2">
      <c r="A27" s="526" t="s">
        <v>444</v>
      </c>
      <c r="B27" s="527"/>
      <c r="C27" s="527"/>
      <c r="D27" s="527"/>
      <c r="E27" s="527"/>
      <c r="F27" s="527"/>
      <c r="G27" s="527"/>
      <c r="H27" s="527"/>
      <c r="I27" s="527"/>
      <c r="J27" s="527"/>
      <c r="K27" s="528"/>
    </row>
    <row r="28" spans="1:11" ht="15.95" customHeight="1" x14ac:dyDescent="0.2">
      <c r="A28" s="526" t="s">
        <v>445</v>
      </c>
      <c r="B28" s="527"/>
      <c r="C28" s="527"/>
      <c r="D28" s="527"/>
      <c r="E28" s="527"/>
      <c r="F28" s="527"/>
      <c r="G28" s="527"/>
      <c r="H28" s="527"/>
      <c r="I28" s="527"/>
      <c r="J28" s="527"/>
      <c r="K28" s="528"/>
    </row>
    <row r="29" spans="1:11" ht="15.95" customHeight="1" x14ac:dyDescent="0.2">
      <c r="A29" s="526" t="s">
        <v>446</v>
      </c>
      <c r="B29" s="527"/>
      <c r="C29" s="527"/>
      <c r="D29" s="527"/>
      <c r="E29" s="527"/>
      <c r="F29" s="527"/>
      <c r="G29" s="527"/>
      <c r="H29" s="527"/>
      <c r="I29" s="527"/>
      <c r="J29" s="527"/>
      <c r="K29" s="528"/>
    </row>
    <row r="30" spans="1:11" ht="15.95" customHeight="1" x14ac:dyDescent="0.2">
      <c r="A30" s="526" t="s">
        <v>447</v>
      </c>
      <c r="B30" s="527"/>
      <c r="C30" s="527"/>
      <c r="D30" s="527"/>
      <c r="E30" s="527"/>
      <c r="F30" s="527"/>
      <c r="G30" s="527"/>
      <c r="H30" s="527"/>
      <c r="I30" s="527"/>
      <c r="J30" s="527"/>
      <c r="K30" s="528"/>
    </row>
    <row r="31" spans="1:11" ht="15.95" customHeight="1" x14ac:dyDescent="0.2">
      <c r="A31" s="526" t="s">
        <v>448</v>
      </c>
      <c r="B31" s="527"/>
      <c r="C31" s="527"/>
      <c r="D31" s="527"/>
      <c r="E31" s="527"/>
      <c r="F31" s="527"/>
      <c r="G31" s="527"/>
      <c r="H31" s="527"/>
      <c r="I31" s="527"/>
      <c r="J31" s="527"/>
      <c r="K31" s="528"/>
    </row>
    <row r="32" spans="1:11" ht="15.95" customHeight="1" x14ac:dyDescent="0.2">
      <c r="A32" s="526" t="s">
        <v>449</v>
      </c>
      <c r="B32" s="527"/>
      <c r="C32" s="527"/>
      <c r="D32" s="527"/>
      <c r="E32" s="527"/>
      <c r="F32" s="527"/>
      <c r="G32" s="527"/>
      <c r="H32" s="527"/>
      <c r="I32" s="527"/>
      <c r="J32" s="527"/>
      <c r="K32" s="528"/>
    </row>
    <row r="33" spans="1:11" ht="15.95" customHeight="1" x14ac:dyDescent="0.2">
      <c r="A33" s="526" t="s">
        <v>450</v>
      </c>
      <c r="B33" s="527"/>
      <c r="C33" s="527"/>
      <c r="D33" s="527"/>
      <c r="E33" s="527"/>
      <c r="F33" s="527"/>
      <c r="G33" s="527"/>
      <c r="H33" s="527"/>
      <c r="I33" s="527"/>
      <c r="J33" s="527"/>
      <c r="K33" s="528"/>
    </row>
    <row r="34" spans="1:11" ht="15.95" customHeight="1" x14ac:dyDescent="0.2">
      <c r="A34" s="526" t="s">
        <v>451</v>
      </c>
      <c r="B34" s="527"/>
      <c r="C34" s="527"/>
      <c r="D34" s="527"/>
      <c r="E34" s="527"/>
      <c r="F34" s="527"/>
      <c r="G34" s="527"/>
      <c r="H34" s="527"/>
      <c r="I34" s="527"/>
      <c r="J34" s="527"/>
      <c r="K34" s="528"/>
    </row>
    <row r="35" spans="1:11" ht="15.95" customHeight="1" x14ac:dyDescent="0.2">
      <c r="A35" s="532" t="s">
        <v>688</v>
      </c>
      <c r="B35" s="527"/>
      <c r="C35" s="527"/>
      <c r="D35" s="527"/>
      <c r="E35" s="527"/>
      <c r="F35" s="527"/>
      <c r="G35" s="527"/>
      <c r="H35" s="527"/>
      <c r="I35" s="527"/>
      <c r="J35" s="527"/>
      <c r="K35" s="528"/>
    </row>
    <row r="36" spans="1:11" ht="15.95" customHeight="1" x14ac:dyDescent="0.2">
      <c r="A36" s="526" t="s">
        <v>452</v>
      </c>
      <c r="B36" s="527"/>
      <c r="C36" s="527"/>
      <c r="D36" s="527"/>
      <c r="E36" s="527"/>
      <c r="F36" s="527"/>
      <c r="G36" s="527"/>
      <c r="H36" s="527"/>
      <c r="I36" s="527"/>
      <c r="J36" s="527"/>
      <c r="K36" s="528"/>
    </row>
    <row r="37" spans="1:11" ht="15.95" customHeight="1" x14ac:dyDescent="0.2">
      <c r="A37" s="526" t="s">
        <v>453</v>
      </c>
      <c r="B37" s="527"/>
      <c r="C37" s="527"/>
      <c r="D37" s="527"/>
      <c r="E37" s="527"/>
      <c r="F37" s="527"/>
      <c r="G37" s="527"/>
      <c r="H37" s="527"/>
      <c r="I37" s="527"/>
      <c r="J37" s="527"/>
      <c r="K37" s="528"/>
    </row>
    <row r="38" spans="1:11" ht="15.95" customHeight="1" x14ac:dyDescent="0.2">
      <c r="A38" s="526" t="s">
        <v>454</v>
      </c>
      <c r="B38" s="527"/>
      <c r="C38" s="527"/>
      <c r="D38" s="527"/>
      <c r="E38" s="527"/>
      <c r="F38" s="527"/>
      <c r="G38" s="527"/>
      <c r="H38" s="527"/>
      <c r="I38" s="527"/>
      <c r="J38" s="527"/>
      <c r="K38" s="528"/>
    </row>
    <row r="39" spans="1:11" ht="15.95" customHeight="1" x14ac:dyDescent="0.2">
      <c r="A39" s="526" t="s">
        <v>455</v>
      </c>
      <c r="B39" s="527"/>
      <c r="C39" s="527"/>
      <c r="D39" s="527"/>
      <c r="E39" s="527"/>
      <c r="F39" s="527"/>
      <c r="G39" s="527"/>
      <c r="H39" s="527"/>
      <c r="I39" s="527"/>
      <c r="J39" s="527"/>
      <c r="K39" s="528"/>
    </row>
    <row r="40" spans="1:11" ht="15.95" customHeight="1" x14ac:dyDescent="0.2">
      <c r="A40" s="529" t="s">
        <v>456</v>
      </c>
      <c r="B40" s="530"/>
      <c r="C40" s="530"/>
      <c r="D40" s="530"/>
      <c r="E40" s="530"/>
      <c r="F40" s="530"/>
      <c r="G40" s="530"/>
      <c r="H40" s="530"/>
      <c r="I40" s="530"/>
      <c r="J40" s="530"/>
      <c r="K40" s="531"/>
    </row>
    <row r="41" spans="1:11" ht="15.75" x14ac:dyDescent="0.25">
      <c r="A41" s="1"/>
      <c r="B41" s="1"/>
      <c r="C41" s="1"/>
      <c r="D41" s="1"/>
      <c r="E41" s="1"/>
      <c r="F41" s="1"/>
      <c r="G41" s="1"/>
      <c r="H41" s="1"/>
      <c r="I41" s="1"/>
    </row>
  </sheetData>
  <mergeCells count="40">
    <mergeCell ref="A11:K11"/>
    <mergeCell ref="A7:K7"/>
    <mergeCell ref="A8:K8"/>
    <mergeCell ref="A9:K9"/>
    <mergeCell ref="A1:K1"/>
    <mergeCell ref="A5:K5"/>
    <mergeCell ref="A6:K6"/>
    <mergeCell ref="A2:K2"/>
    <mergeCell ref="A3:K3"/>
    <mergeCell ref="A4:K4"/>
    <mergeCell ref="A10:K10"/>
    <mergeCell ref="A21:K21"/>
    <mergeCell ref="A12:K12"/>
    <mergeCell ref="A13:K13"/>
    <mergeCell ref="A14:K14"/>
    <mergeCell ref="A15:K15"/>
    <mergeCell ref="A16:K16"/>
    <mergeCell ref="A17:K17"/>
    <mergeCell ref="A18:K18"/>
    <mergeCell ref="A19:K19"/>
    <mergeCell ref="A20:K20"/>
    <mergeCell ref="A40:K40"/>
    <mergeCell ref="A33:K33"/>
    <mergeCell ref="A34:K34"/>
    <mergeCell ref="A36:K36"/>
    <mergeCell ref="A37:K37"/>
    <mergeCell ref="A38:K38"/>
    <mergeCell ref="A39:K39"/>
    <mergeCell ref="A35:K35"/>
    <mergeCell ref="A32:K32"/>
    <mergeCell ref="A22:K22"/>
    <mergeCell ref="A23:K23"/>
    <mergeCell ref="A27:K27"/>
    <mergeCell ref="A28:K28"/>
    <mergeCell ref="A29:K29"/>
    <mergeCell ref="A30:K30"/>
    <mergeCell ref="A31:K31"/>
    <mergeCell ref="A24:K24"/>
    <mergeCell ref="A25:K25"/>
    <mergeCell ref="A26:K26"/>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0"/>
  <dimension ref="A1:U74"/>
  <sheetViews>
    <sheetView showGridLines="0" topLeftCell="E1" workbookViewId="0">
      <pane ySplit="3" topLeftCell="A4" activePane="bottomLeft" state="frozen"/>
      <selection pane="bottomLeft" sqref="A1:I1"/>
    </sheetView>
  </sheetViews>
  <sheetFormatPr defaultRowHeight="14.25" x14ac:dyDescent="0.2"/>
  <cols>
    <col min="1" max="1" width="26.875" customWidth="1"/>
    <col min="2" max="2" width="10.625" customWidth="1"/>
    <col min="3" max="3" width="11.375" bestFit="1" customWidth="1"/>
    <col min="4" max="4" width="13.5" bestFit="1" customWidth="1"/>
    <col min="5" max="5" width="13.125" bestFit="1" customWidth="1"/>
    <col min="6" max="6" width="17.5" bestFit="1" customWidth="1"/>
    <col min="7" max="7" width="10.375" bestFit="1" customWidth="1"/>
    <col min="8" max="8" width="15.625" customWidth="1"/>
    <col min="10" max="10" width="26.25" customWidth="1"/>
    <col min="11" max="11" width="10.625" customWidth="1"/>
    <col min="12" max="12" width="11.375" bestFit="1" customWidth="1"/>
    <col min="13" max="13" width="13.5" bestFit="1" customWidth="1"/>
    <col min="14" max="14" width="13.125" bestFit="1" customWidth="1"/>
    <col min="15" max="15" width="17.5" bestFit="1" customWidth="1"/>
    <col min="16" max="16" width="10.375" bestFit="1" customWidth="1"/>
    <col min="17" max="17" width="14.875" customWidth="1"/>
    <col min="18" max="18" width="6.375" customWidth="1"/>
    <col min="19" max="19" width="6.5" customWidth="1"/>
    <col min="20" max="20" width="4.875" customWidth="1"/>
    <col min="21" max="21" width="1.875" customWidth="1"/>
    <col min="22" max="22" width="9" customWidth="1"/>
    <col min="23" max="26" width="8" customWidth="1"/>
    <col min="27" max="27" width="8"/>
    <col min="28" max="28" width="8" customWidth="1"/>
  </cols>
  <sheetData>
    <row r="1" spans="1:21" ht="19.5" customHeight="1" x14ac:dyDescent="0.2">
      <c r="A1" s="588" t="s">
        <v>1222</v>
      </c>
      <c r="B1" s="588"/>
      <c r="C1" s="588"/>
      <c r="D1" s="588"/>
      <c r="E1" s="588"/>
      <c r="F1" s="588"/>
      <c r="G1" s="588"/>
      <c r="H1" s="588"/>
      <c r="I1" s="588"/>
      <c r="J1" s="588" t="s">
        <v>1223</v>
      </c>
      <c r="K1" s="588"/>
      <c r="L1" s="588"/>
      <c r="M1" s="588"/>
      <c r="N1" s="588"/>
      <c r="O1" s="588"/>
      <c r="P1" s="588"/>
      <c r="Q1" s="588"/>
      <c r="R1" s="3"/>
      <c r="S1" s="3"/>
      <c r="T1" s="3"/>
      <c r="U1" s="3"/>
    </row>
    <row r="2" spans="1:21" ht="18" customHeight="1" x14ac:dyDescent="0.2">
      <c r="A2" s="625" t="s">
        <v>102</v>
      </c>
      <c r="B2" s="625" t="s">
        <v>152</v>
      </c>
      <c r="C2" s="625" t="s">
        <v>153</v>
      </c>
      <c r="D2" s="625"/>
      <c r="E2" s="625"/>
      <c r="F2" s="625" t="s">
        <v>59</v>
      </c>
      <c r="G2" s="625"/>
      <c r="H2" s="625" t="s">
        <v>47</v>
      </c>
      <c r="I2" s="63"/>
      <c r="J2" s="625" t="s">
        <v>102</v>
      </c>
      <c r="K2" s="625" t="s">
        <v>152</v>
      </c>
      <c r="L2" s="625" t="s">
        <v>153</v>
      </c>
      <c r="M2" s="625"/>
      <c r="N2" s="625"/>
      <c r="O2" s="625" t="s">
        <v>59</v>
      </c>
      <c r="P2" s="625"/>
      <c r="Q2" s="625" t="s">
        <v>47</v>
      </c>
    </row>
    <row r="3" spans="1:21" ht="18" customHeight="1" x14ac:dyDescent="0.2">
      <c r="A3" s="626"/>
      <c r="B3" s="626"/>
      <c r="C3" s="172" t="s">
        <v>155</v>
      </c>
      <c r="D3" s="172" t="s">
        <v>156</v>
      </c>
      <c r="E3" s="172" t="s">
        <v>157</v>
      </c>
      <c r="F3" s="172" t="s">
        <v>158</v>
      </c>
      <c r="G3" s="172" t="s">
        <v>159</v>
      </c>
      <c r="H3" s="626"/>
      <c r="I3" s="63"/>
      <c r="J3" s="625"/>
      <c r="K3" s="625"/>
      <c r="L3" s="78" t="s">
        <v>155</v>
      </c>
      <c r="M3" s="78" t="s">
        <v>156</v>
      </c>
      <c r="N3" s="78" t="s">
        <v>157</v>
      </c>
      <c r="O3" s="78" t="s">
        <v>158</v>
      </c>
      <c r="P3" s="78" t="s">
        <v>159</v>
      </c>
      <c r="Q3" s="625"/>
    </row>
    <row r="4" spans="1:21" ht="18" customHeight="1" x14ac:dyDescent="0.2">
      <c r="A4" s="12" t="s">
        <v>62</v>
      </c>
      <c r="B4" s="27">
        <v>9156</v>
      </c>
      <c r="C4" s="169">
        <v>11</v>
      </c>
      <c r="D4" s="47">
        <v>9133</v>
      </c>
      <c r="E4" s="169">
        <v>1</v>
      </c>
      <c r="F4" s="169" t="s">
        <v>15</v>
      </c>
      <c r="G4" s="169" t="s">
        <v>15</v>
      </c>
      <c r="H4" s="169">
        <v>11</v>
      </c>
      <c r="J4" s="261" t="s">
        <v>62</v>
      </c>
      <c r="K4" s="263">
        <v>44927</v>
      </c>
      <c r="L4" s="200">
        <v>12</v>
      </c>
      <c r="M4" s="186">
        <v>44899</v>
      </c>
      <c r="N4" s="180" t="s">
        <v>15</v>
      </c>
      <c r="O4" s="180" t="s">
        <v>15</v>
      </c>
      <c r="P4" s="180" t="s">
        <v>15</v>
      </c>
      <c r="Q4" s="180">
        <v>16</v>
      </c>
    </row>
    <row r="5" spans="1:21" ht="18" customHeight="1" x14ac:dyDescent="0.2">
      <c r="A5" s="12" t="s">
        <v>65</v>
      </c>
      <c r="B5" s="125">
        <v>560</v>
      </c>
      <c r="C5" s="169">
        <v>2</v>
      </c>
      <c r="D5" s="169">
        <v>557</v>
      </c>
      <c r="E5" s="169" t="s">
        <v>15</v>
      </c>
      <c r="F5" s="169">
        <v>1</v>
      </c>
      <c r="G5" s="169" t="s">
        <v>15</v>
      </c>
      <c r="H5" s="169" t="s">
        <v>15</v>
      </c>
      <c r="J5" s="261" t="s">
        <v>67</v>
      </c>
      <c r="K5" s="264">
        <v>1013</v>
      </c>
      <c r="L5" s="200">
        <v>6</v>
      </c>
      <c r="M5" s="180">
        <v>814</v>
      </c>
      <c r="N5" s="180" t="s">
        <v>15</v>
      </c>
      <c r="O5" s="180" t="s">
        <v>15</v>
      </c>
      <c r="P5" s="180" t="s">
        <v>15</v>
      </c>
      <c r="Q5" s="180">
        <v>193</v>
      </c>
    </row>
    <row r="6" spans="1:21" ht="18" customHeight="1" x14ac:dyDescent="0.2">
      <c r="A6" s="12" t="s">
        <v>64</v>
      </c>
      <c r="B6" s="125">
        <v>418</v>
      </c>
      <c r="C6" s="169">
        <v>2</v>
      </c>
      <c r="D6" s="169">
        <v>416</v>
      </c>
      <c r="E6" s="169" t="s">
        <v>15</v>
      </c>
      <c r="F6" s="169" t="s">
        <v>15</v>
      </c>
      <c r="G6" s="169" t="s">
        <v>15</v>
      </c>
      <c r="H6" s="169" t="s">
        <v>15</v>
      </c>
      <c r="J6" s="261" t="s">
        <v>66</v>
      </c>
      <c r="K6" s="264">
        <v>158</v>
      </c>
      <c r="L6" s="180">
        <v>2</v>
      </c>
      <c r="M6" s="180">
        <v>149</v>
      </c>
      <c r="N6" s="180" t="s">
        <v>15</v>
      </c>
      <c r="O6" s="180" t="s">
        <v>15</v>
      </c>
      <c r="P6" s="180" t="s">
        <v>15</v>
      </c>
      <c r="Q6" s="180">
        <v>7</v>
      </c>
    </row>
    <row r="7" spans="1:21" ht="18" customHeight="1" x14ac:dyDescent="0.2">
      <c r="A7" s="12" t="s">
        <v>67</v>
      </c>
      <c r="B7" s="125">
        <v>272</v>
      </c>
      <c r="C7" s="169">
        <v>6</v>
      </c>
      <c r="D7" s="169">
        <v>254</v>
      </c>
      <c r="E7" s="169">
        <v>1</v>
      </c>
      <c r="F7" s="169" t="s">
        <v>15</v>
      </c>
      <c r="G7" s="169" t="s">
        <v>15</v>
      </c>
      <c r="H7" s="169">
        <v>11</v>
      </c>
      <c r="J7" s="261" t="s">
        <v>74</v>
      </c>
      <c r="K7" s="264">
        <v>97</v>
      </c>
      <c r="L7" s="200">
        <v>1</v>
      </c>
      <c r="M7" s="180">
        <v>95</v>
      </c>
      <c r="N7" s="180" t="s">
        <v>15</v>
      </c>
      <c r="O7" s="180" t="s">
        <v>15</v>
      </c>
      <c r="P7" s="180" t="s">
        <v>15</v>
      </c>
      <c r="Q7" s="180">
        <v>1</v>
      </c>
    </row>
    <row r="8" spans="1:21" ht="18" customHeight="1" x14ac:dyDescent="0.2">
      <c r="A8" s="12" t="s">
        <v>66</v>
      </c>
      <c r="B8" s="125">
        <v>174</v>
      </c>
      <c r="C8" s="169">
        <v>1</v>
      </c>
      <c r="D8" s="169">
        <v>173</v>
      </c>
      <c r="E8" s="169" t="s">
        <v>108</v>
      </c>
      <c r="F8" s="169" t="s">
        <v>15</v>
      </c>
      <c r="G8" s="169" t="s">
        <v>15</v>
      </c>
      <c r="H8" s="169" t="s">
        <v>15</v>
      </c>
      <c r="J8" s="261" t="s">
        <v>69</v>
      </c>
      <c r="K8" s="264">
        <v>85</v>
      </c>
      <c r="L8" s="180" t="s">
        <v>15</v>
      </c>
      <c r="M8" s="180">
        <v>85</v>
      </c>
      <c r="N8" s="180" t="s">
        <v>15</v>
      </c>
      <c r="O8" s="180" t="s">
        <v>15</v>
      </c>
      <c r="P8" s="180" t="s">
        <v>15</v>
      </c>
      <c r="Q8" s="180" t="s">
        <v>15</v>
      </c>
    </row>
    <row r="9" spans="1:21" ht="18" customHeight="1" x14ac:dyDescent="0.2">
      <c r="A9" s="12" t="s">
        <v>63</v>
      </c>
      <c r="B9" s="125">
        <v>86</v>
      </c>
      <c r="C9" s="169">
        <v>68</v>
      </c>
      <c r="D9" s="169">
        <v>15</v>
      </c>
      <c r="E9" s="169">
        <v>2</v>
      </c>
      <c r="F9" s="169">
        <v>1</v>
      </c>
      <c r="G9" s="169" t="s">
        <v>15</v>
      </c>
      <c r="H9" s="169" t="s">
        <v>15</v>
      </c>
      <c r="J9" s="261" t="s">
        <v>65</v>
      </c>
      <c r="K9" s="264">
        <v>62</v>
      </c>
      <c r="L9" s="180" t="s">
        <v>15</v>
      </c>
      <c r="M9" s="180">
        <v>62</v>
      </c>
      <c r="N9" s="180" t="s">
        <v>15</v>
      </c>
      <c r="O9" s="180" t="s">
        <v>15</v>
      </c>
      <c r="P9" s="180" t="s">
        <v>15</v>
      </c>
      <c r="Q9" s="180" t="s">
        <v>15</v>
      </c>
    </row>
    <row r="10" spans="1:21" ht="18" customHeight="1" x14ac:dyDescent="0.2">
      <c r="A10" s="12" t="s">
        <v>69</v>
      </c>
      <c r="B10" s="125">
        <v>65</v>
      </c>
      <c r="C10" s="169" t="s">
        <v>15</v>
      </c>
      <c r="D10" s="169">
        <v>65</v>
      </c>
      <c r="E10" s="169" t="s">
        <v>15</v>
      </c>
      <c r="F10" s="169" t="s">
        <v>15</v>
      </c>
      <c r="G10" s="169" t="s">
        <v>15</v>
      </c>
      <c r="H10" s="169" t="s">
        <v>15</v>
      </c>
      <c r="J10" s="261" t="s">
        <v>76</v>
      </c>
      <c r="K10" s="264">
        <v>60</v>
      </c>
      <c r="L10" s="200">
        <v>27</v>
      </c>
      <c r="M10" s="180">
        <v>30</v>
      </c>
      <c r="N10" s="180">
        <v>1</v>
      </c>
      <c r="O10" s="180" t="s">
        <v>15</v>
      </c>
      <c r="P10" s="180" t="s">
        <v>15</v>
      </c>
      <c r="Q10" s="180">
        <v>2</v>
      </c>
    </row>
    <row r="11" spans="1:21" ht="18" customHeight="1" x14ac:dyDescent="0.2">
      <c r="A11" s="12" t="s">
        <v>70</v>
      </c>
      <c r="B11" s="125">
        <v>63</v>
      </c>
      <c r="C11" s="169" t="s">
        <v>15</v>
      </c>
      <c r="D11" s="169">
        <v>63</v>
      </c>
      <c r="E11" s="169" t="s">
        <v>15</v>
      </c>
      <c r="F11" s="169" t="s">
        <v>15</v>
      </c>
      <c r="G11" s="169" t="s">
        <v>15</v>
      </c>
      <c r="H11" s="169" t="s">
        <v>15</v>
      </c>
      <c r="J11" s="261" t="s">
        <v>63</v>
      </c>
      <c r="K11" s="264">
        <v>55</v>
      </c>
      <c r="L11" s="180">
        <v>34</v>
      </c>
      <c r="M11" s="180">
        <v>11</v>
      </c>
      <c r="N11" s="180">
        <v>6</v>
      </c>
      <c r="O11" s="180">
        <v>4</v>
      </c>
      <c r="P11" s="180" t="s">
        <v>15</v>
      </c>
      <c r="Q11" s="180" t="s">
        <v>15</v>
      </c>
    </row>
    <row r="12" spans="1:21" ht="18" customHeight="1" x14ac:dyDescent="0.2">
      <c r="A12" s="12" t="s">
        <v>71</v>
      </c>
      <c r="B12" s="125">
        <v>49</v>
      </c>
      <c r="C12" s="169" t="s">
        <v>15</v>
      </c>
      <c r="D12" s="169">
        <v>49</v>
      </c>
      <c r="E12" s="169" t="s">
        <v>15</v>
      </c>
      <c r="F12" s="169" t="s">
        <v>15</v>
      </c>
      <c r="G12" s="169" t="s">
        <v>15</v>
      </c>
      <c r="H12" s="169" t="s">
        <v>15</v>
      </c>
      <c r="J12" s="261" t="s">
        <v>78</v>
      </c>
      <c r="K12" s="264">
        <v>43</v>
      </c>
      <c r="L12" s="200">
        <v>11</v>
      </c>
      <c r="M12" s="180">
        <v>31</v>
      </c>
      <c r="N12" s="180">
        <v>1</v>
      </c>
      <c r="O12" s="180" t="s">
        <v>15</v>
      </c>
      <c r="P12" s="180" t="s">
        <v>15</v>
      </c>
      <c r="Q12" s="180" t="s">
        <v>15</v>
      </c>
    </row>
    <row r="13" spans="1:21" ht="18" customHeight="1" x14ac:dyDescent="0.2">
      <c r="A13" s="12" t="s">
        <v>68</v>
      </c>
      <c r="B13" s="125">
        <v>38</v>
      </c>
      <c r="C13" s="169" t="s">
        <v>15</v>
      </c>
      <c r="D13" s="169">
        <v>38</v>
      </c>
      <c r="E13" s="169" t="s">
        <v>15</v>
      </c>
      <c r="F13" s="169" t="s">
        <v>15</v>
      </c>
      <c r="G13" s="169" t="s">
        <v>15</v>
      </c>
      <c r="H13" s="169" t="s">
        <v>15</v>
      </c>
      <c r="J13" s="261" t="s">
        <v>72</v>
      </c>
      <c r="K13" s="264">
        <v>41</v>
      </c>
      <c r="L13" s="200">
        <v>34</v>
      </c>
      <c r="M13" s="180">
        <v>6</v>
      </c>
      <c r="N13" s="180" t="s">
        <v>15</v>
      </c>
      <c r="O13" s="180" t="s">
        <v>15</v>
      </c>
      <c r="P13" s="180" t="s">
        <v>15</v>
      </c>
      <c r="Q13" s="180">
        <v>1</v>
      </c>
    </row>
    <row r="14" spans="1:21" ht="18" customHeight="1" x14ac:dyDescent="0.2">
      <c r="A14" s="12" t="s">
        <v>74</v>
      </c>
      <c r="B14" s="125">
        <v>33</v>
      </c>
      <c r="C14" s="169">
        <v>1</v>
      </c>
      <c r="D14" s="169">
        <v>31</v>
      </c>
      <c r="E14" s="169" t="s">
        <v>15</v>
      </c>
      <c r="F14" s="169">
        <v>1</v>
      </c>
      <c r="G14" s="169" t="s">
        <v>15</v>
      </c>
      <c r="H14" s="169" t="s">
        <v>15</v>
      </c>
      <c r="J14" s="261" t="s">
        <v>81</v>
      </c>
      <c r="K14" s="264">
        <v>38</v>
      </c>
      <c r="L14" s="180">
        <v>13</v>
      </c>
      <c r="M14" s="180">
        <v>19</v>
      </c>
      <c r="N14" s="180">
        <v>5</v>
      </c>
      <c r="O14" s="180" t="s">
        <v>15</v>
      </c>
      <c r="P14" s="180" t="s">
        <v>15</v>
      </c>
      <c r="Q14" s="180">
        <v>1</v>
      </c>
    </row>
    <row r="15" spans="1:21" ht="18" customHeight="1" x14ac:dyDescent="0.2">
      <c r="A15" s="12" t="s">
        <v>73</v>
      </c>
      <c r="B15" s="125">
        <v>30</v>
      </c>
      <c r="C15" s="169" t="s">
        <v>108</v>
      </c>
      <c r="D15" s="169">
        <v>30</v>
      </c>
      <c r="E15" s="169" t="s">
        <v>15</v>
      </c>
      <c r="F15" s="169" t="s">
        <v>15</v>
      </c>
      <c r="G15" s="169" t="s">
        <v>15</v>
      </c>
      <c r="H15" s="169" t="s">
        <v>15</v>
      </c>
      <c r="J15" s="261" t="s">
        <v>71</v>
      </c>
      <c r="K15" s="264">
        <v>33</v>
      </c>
      <c r="L15" s="180" t="s">
        <v>15</v>
      </c>
      <c r="M15" s="180">
        <v>32</v>
      </c>
      <c r="N15" s="180" t="s">
        <v>15</v>
      </c>
      <c r="O15" s="180" t="s">
        <v>15</v>
      </c>
      <c r="P15" s="180" t="s">
        <v>15</v>
      </c>
      <c r="Q15" s="180">
        <v>1</v>
      </c>
    </row>
    <row r="16" spans="1:21" ht="18" customHeight="1" x14ac:dyDescent="0.2">
      <c r="A16" s="12" t="s">
        <v>72</v>
      </c>
      <c r="B16" s="125">
        <v>29</v>
      </c>
      <c r="C16" s="169">
        <v>19</v>
      </c>
      <c r="D16" s="169">
        <v>9</v>
      </c>
      <c r="E16" s="169">
        <v>1</v>
      </c>
      <c r="F16" s="169" t="s">
        <v>15</v>
      </c>
      <c r="G16" s="169" t="s">
        <v>15</v>
      </c>
      <c r="H16" s="169" t="s">
        <v>15</v>
      </c>
      <c r="J16" s="261" t="s">
        <v>85</v>
      </c>
      <c r="K16" s="264">
        <v>22</v>
      </c>
      <c r="L16" s="180" t="s">
        <v>15</v>
      </c>
      <c r="M16" s="180">
        <v>22</v>
      </c>
      <c r="N16" s="180" t="s">
        <v>15</v>
      </c>
      <c r="O16" s="180" t="s">
        <v>15</v>
      </c>
      <c r="P16" s="180" t="s">
        <v>15</v>
      </c>
      <c r="Q16" s="180" t="s">
        <v>15</v>
      </c>
    </row>
    <row r="17" spans="1:17" ht="18" customHeight="1" x14ac:dyDescent="0.2">
      <c r="A17" s="12" t="s">
        <v>76</v>
      </c>
      <c r="B17" s="125">
        <v>28</v>
      </c>
      <c r="C17" s="169">
        <v>14</v>
      </c>
      <c r="D17" s="169">
        <v>9</v>
      </c>
      <c r="E17" s="169">
        <v>1</v>
      </c>
      <c r="F17" s="169" t="s">
        <v>15</v>
      </c>
      <c r="G17" s="169">
        <v>1</v>
      </c>
      <c r="H17" s="169">
        <v>3</v>
      </c>
      <c r="J17" s="261" t="s">
        <v>91</v>
      </c>
      <c r="K17" s="264">
        <v>21</v>
      </c>
      <c r="L17" s="200">
        <v>9</v>
      </c>
      <c r="M17" s="180">
        <v>12</v>
      </c>
      <c r="N17" s="180" t="s">
        <v>15</v>
      </c>
      <c r="O17" s="180" t="s">
        <v>15</v>
      </c>
      <c r="P17" s="180" t="s">
        <v>15</v>
      </c>
      <c r="Q17" s="180" t="s">
        <v>15</v>
      </c>
    </row>
    <row r="18" spans="1:17" ht="18" customHeight="1" x14ac:dyDescent="0.2">
      <c r="A18" s="12" t="s">
        <v>385</v>
      </c>
      <c r="B18" s="125">
        <v>17</v>
      </c>
      <c r="C18" s="169" t="s">
        <v>15</v>
      </c>
      <c r="D18" s="169">
        <v>17</v>
      </c>
      <c r="E18" s="169" t="s">
        <v>15</v>
      </c>
      <c r="F18" s="169" t="s">
        <v>15</v>
      </c>
      <c r="G18" s="169" t="s">
        <v>15</v>
      </c>
      <c r="H18" s="169" t="s">
        <v>15</v>
      </c>
      <c r="J18" s="261" t="s">
        <v>163</v>
      </c>
      <c r="K18" s="264">
        <v>18</v>
      </c>
      <c r="L18" s="180">
        <v>16</v>
      </c>
      <c r="M18" s="180">
        <v>2</v>
      </c>
      <c r="N18" s="180" t="s">
        <v>15</v>
      </c>
      <c r="O18" s="180" t="s">
        <v>15</v>
      </c>
      <c r="P18" s="180" t="s">
        <v>15</v>
      </c>
      <c r="Q18" s="180" t="s">
        <v>15</v>
      </c>
    </row>
    <row r="19" spans="1:17" ht="18" customHeight="1" x14ac:dyDescent="0.2">
      <c r="A19" s="12" t="s">
        <v>80</v>
      </c>
      <c r="B19" s="125">
        <v>17</v>
      </c>
      <c r="C19" s="169" t="s">
        <v>15</v>
      </c>
      <c r="D19" s="169">
        <v>16</v>
      </c>
      <c r="E19" s="169" t="s">
        <v>15</v>
      </c>
      <c r="F19" s="169" t="s">
        <v>15</v>
      </c>
      <c r="G19" s="169" t="s">
        <v>15</v>
      </c>
      <c r="H19" s="169">
        <v>1</v>
      </c>
      <c r="J19" s="261" t="s">
        <v>75</v>
      </c>
      <c r="K19" s="264">
        <v>17</v>
      </c>
      <c r="L19" s="180" t="s">
        <v>15</v>
      </c>
      <c r="M19" s="180">
        <v>16</v>
      </c>
      <c r="N19" s="180" t="s">
        <v>15</v>
      </c>
      <c r="O19" s="180" t="s">
        <v>15</v>
      </c>
      <c r="P19" s="180" t="s">
        <v>15</v>
      </c>
      <c r="Q19" s="180">
        <v>1</v>
      </c>
    </row>
    <row r="20" spans="1:17" ht="18" customHeight="1" x14ac:dyDescent="0.2">
      <c r="A20" s="12" t="s">
        <v>75</v>
      </c>
      <c r="B20" s="125">
        <v>16</v>
      </c>
      <c r="C20" s="169" t="s">
        <v>15</v>
      </c>
      <c r="D20" s="169">
        <v>16</v>
      </c>
      <c r="E20" s="169" t="s">
        <v>15</v>
      </c>
      <c r="F20" s="169" t="s">
        <v>15</v>
      </c>
      <c r="G20" s="169" t="s">
        <v>15</v>
      </c>
      <c r="H20" s="169" t="s">
        <v>15</v>
      </c>
      <c r="J20" s="261" t="s">
        <v>80</v>
      </c>
      <c r="K20" s="264">
        <v>17</v>
      </c>
      <c r="L20" s="200">
        <v>1</v>
      </c>
      <c r="M20" s="180">
        <v>16</v>
      </c>
      <c r="N20" s="180" t="s">
        <v>15</v>
      </c>
      <c r="O20" s="180" t="s">
        <v>15</v>
      </c>
      <c r="P20" s="180" t="s">
        <v>15</v>
      </c>
      <c r="Q20" s="180" t="s">
        <v>15</v>
      </c>
    </row>
    <row r="21" spans="1:17" ht="18" customHeight="1" x14ac:dyDescent="0.2">
      <c r="A21" s="12" t="s">
        <v>84</v>
      </c>
      <c r="B21" s="125">
        <v>14</v>
      </c>
      <c r="C21" s="169">
        <v>1</v>
      </c>
      <c r="D21" s="169">
        <v>12</v>
      </c>
      <c r="E21" s="169">
        <v>1</v>
      </c>
      <c r="F21" s="169" t="s">
        <v>15</v>
      </c>
      <c r="G21" s="169" t="s">
        <v>15</v>
      </c>
      <c r="H21" s="169" t="s">
        <v>15</v>
      </c>
      <c r="J21" s="261" t="s">
        <v>385</v>
      </c>
      <c r="K21" s="264">
        <v>15</v>
      </c>
      <c r="L21" s="180" t="s">
        <v>15</v>
      </c>
      <c r="M21" s="180">
        <v>12</v>
      </c>
      <c r="N21" s="180" t="s">
        <v>15</v>
      </c>
      <c r="O21" s="180" t="s">
        <v>15</v>
      </c>
      <c r="P21" s="180" t="s">
        <v>15</v>
      </c>
      <c r="Q21" s="180">
        <v>3</v>
      </c>
    </row>
    <row r="22" spans="1:17" ht="18" customHeight="1" x14ac:dyDescent="0.2">
      <c r="A22" s="12" t="s">
        <v>78</v>
      </c>
      <c r="B22" s="125">
        <v>13</v>
      </c>
      <c r="C22" s="169">
        <v>2</v>
      </c>
      <c r="D22" s="169">
        <v>11</v>
      </c>
      <c r="E22" s="169" t="s">
        <v>15</v>
      </c>
      <c r="F22" s="169" t="s">
        <v>15</v>
      </c>
      <c r="G22" s="169" t="s">
        <v>15</v>
      </c>
      <c r="H22" s="169" t="s">
        <v>15</v>
      </c>
      <c r="J22" s="261" t="s">
        <v>84</v>
      </c>
      <c r="K22" s="264">
        <v>14</v>
      </c>
      <c r="L22" s="180">
        <v>2</v>
      </c>
      <c r="M22" s="180">
        <v>11</v>
      </c>
      <c r="N22" s="180" t="s">
        <v>15</v>
      </c>
      <c r="O22" s="180" t="s">
        <v>15</v>
      </c>
      <c r="P22" s="180" t="s">
        <v>15</v>
      </c>
      <c r="Q22" s="180">
        <v>1</v>
      </c>
    </row>
    <row r="23" spans="1:17" ht="18" customHeight="1" x14ac:dyDescent="0.2">
      <c r="A23" s="12" t="s">
        <v>91</v>
      </c>
      <c r="B23" s="125">
        <v>11</v>
      </c>
      <c r="C23" s="169">
        <v>3</v>
      </c>
      <c r="D23" s="169">
        <v>8</v>
      </c>
      <c r="E23" s="169" t="s">
        <v>15</v>
      </c>
      <c r="F23" s="169" t="s">
        <v>15</v>
      </c>
      <c r="G23" s="169" t="s">
        <v>15</v>
      </c>
      <c r="H23" s="169" t="s">
        <v>15</v>
      </c>
      <c r="J23" s="261" t="s">
        <v>243</v>
      </c>
      <c r="K23" s="264">
        <v>13</v>
      </c>
      <c r="L23" s="180">
        <v>1</v>
      </c>
      <c r="M23" s="180">
        <v>1</v>
      </c>
      <c r="N23" s="180" t="s">
        <v>15</v>
      </c>
      <c r="O23" s="180" t="s">
        <v>15</v>
      </c>
      <c r="P23" s="180" t="s">
        <v>15</v>
      </c>
      <c r="Q23" s="180">
        <v>11</v>
      </c>
    </row>
    <row r="24" spans="1:17" ht="18" customHeight="1" x14ac:dyDescent="0.2">
      <c r="A24" s="12" t="s">
        <v>81</v>
      </c>
      <c r="B24" s="125">
        <v>11</v>
      </c>
      <c r="C24" s="169">
        <v>5</v>
      </c>
      <c r="D24" s="169">
        <v>5</v>
      </c>
      <c r="E24" s="169">
        <v>1</v>
      </c>
      <c r="F24" s="169" t="s">
        <v>15</v>
      </c>
      <c r="G24" s="169" t="s">
        <v>15</v>
      </c>
      <c r="H24" s="169" t="s">
        <v>15</v>
      </c>
      <c r="J24" s="261" t="s">
        <v>73</v>
      </c>
      <c r="K24" s="264">
        <v>13</v>
      </c>
      <c r="L24" s="180" t="s">
        <v>15</v>
      </c>
      <c r="M24" s="180">
        <v>13</v>
      </c>
      <c r="N24" s="180" t="s">
        <v>15</v>
      </c>
      <c r="O24" s="180" t="s">
        <v>15</v>
      </c>
      <c r="P24" s="180" t="s">
        <v>15</v>
      </c>
      <c r="Q24" s="180" t="s">
        <v>15</v>
      </c>
    </row>
    <row r="25" spans="1:17" ht="18" customHeight="1" x14ac:dyDescent="0.2">
      <c r="A25" s="12" t="s">
        <v>85</v>
      </c>
      <c r="B25" s="125">
        <v>11</v>
      </c>
      <c r="C25" s="169" t="s">
        <v>15</v>
      </c>
      <c r="D25" s="169">
        <v>9</v>
      </c>
      <c r="E25" s="169" t="s">
        <v>15</v>
      </c>
      <c r="F25" s="169" t="s">
        <v>15</v>
      </c>
      <c r="G25" s="169">
        <v>2</v>
      </c>
      <c r="H25" s="169" t="s">
        <v>15</v>
      </c>
      <c r="J25" s="261" t="s">
        <v>83</v>
      </c>
      <c r="K25" s="264">
        <v>11</v>
      </c>
      <c r="L25" s="180">
        <v>9</v>
      </c>
      <c r="M25" s="180">
        <v>2</v>
      </c>
      <c r="N25" s="180" t="s">
        <v>15</v>
      </c>
      <c r="O25" s="180" t="s">
        <v>15</v>
      </c>
      <c r="P25" s="180" t="s">
        <v>15</v>
      </c>
      <c r="Q25" s="180" t="s">
        <v>15</v>
      </c>
    </row>
    <row r="26" spans="1:17" ht="18" customHeight="1" x14ac:dyDescent="0.2">
      <c r="A26" s="12" t="s">
        <v>86</v>
      </c>
      <c r="B26" s="125">
        <v>11</v>
      </c>
      <c r="C26" s="169" t="s">
        <v>15</v>
      </c>
      <c r="D26" s="169">
        <v>11</v>
      </c>
      <c r="E26" s="169" t="s">
        <v>15</v>
      </c>
      <c r="F26" s="169" t="s">
        <v>15</v>
      </c>
      <c r="G26" s="169" t="s">
        <v>15</v>
      </c>
      <c r="H26" s="169" t="s">
        <v>15</v>
      </c>
      <c r="J26" s="261" t="s">
        <v>70</v>
      </c>
      <c r="K26" s="264">
        <v>11</v>
      </c>
      <c r="L26" s="180">
        <v>1</v>
      </c>
      <c r="M26" s="180">
        <v>10</v>
      </c>
      <c r="N26" s="180" t="s">
        <v>15</v>
      </c>
      <c r="O26" s="180" t="s">
        <v>15</v>
      </c>
      <c r="P26" s="180" t="s">
        <v>15</v>
      </c>
      <c r="Q26" s="180" t="s">
        <v>15</v>
      </c>
    </row>
    <row r="27" spans="1:17" ht="18" customHeight="1" x14ac:dyDescent="0.2">
      <c r="A27" s="12" t="s">
        <v>161</v>
      </c>
      <c r="B27" s="125">
        <v>10</v>
      </c>
      <c r="C27" s="169">
        <v>10</v>
      </c>
      <c r="D27" s="169" t="s">
        <v>15</v>
      </c>
      <c r="E27" s="169" t="s">
        <v>15</v>
      </c>
      <c r="F27" s="169" t="s">
        <v>15</v>
      </c>
      <c r="G27" s="169" t="s">
        <v>15</v>
      </c>
      <c r="H27" s="169" t="s">
        <v>15</v>
      </c>
      <c r="J27" s="261" t="s">
        <v>82</v>
      </c>
      <c r="K27" s="264">
        <v>10</v>
      </c>
      <c r="L27" s="180" t="s">
        <v>15</v>
      </c>
      <c r="M27" s="180">
        <v>2</v>
      </c>
      <c r="N27" s="180">
        <v>8</v>
      </c>
      <c r="O27" s="180" t="s">
        <v>15</v>
      </c>
      <c r="P27" s="180" t="s">
        <v>15</v>
      </c>
      <c r="Q27" s="180" t="s">
        <v>15</v>
      </c>
    </row>
    <row r="28" spans="1:17" ht="18" customHeight="1" x14ac:dyDescent="0.2">
      <c r="A28" s="12" t="s">
        <v>93</v>
      </c>
      <c r="B28" s="125">
        <v>9</v>
      </c>
      <c r="C28" s="169" t="s">
        <v>15</v>
      </c>
      <c r="D28" s="169">
        <v>9</v>
      </c>
      <c r="E28" s="169" t="s">
        <v>15</v>
      </c>
      <c r="F28" s="169" t="s">
        <v>15</v>
      </c>
      <c r="G28" s="169" t="s">
        <v>15</v>
      </c>
      <c r="H28" s="169" t="s">
        <v>15</v>
      </c>
      <c r="J28" s="261" t="s">
        <v>64</v>
      </c>
      <c r="K28" s="264">
        <v>9</v>
      </c>
      <c r="L28" s="180">
        <v>1</v>
      </c>
      <c r="M28" s="180">
        <v>8</v>
      </c>
      <c r="N28" s="180" t="s">
        <v>15</v>
      </c>
      <c r="O28" s="180" t="s">
        <v>15</v>
      </c>
      <c r="P28" s="180" t="s">
        <v>15</v>
      </c>
      <c r="Q28" s="180" t="s">
        <v>15</v>
      </c>
    </row>
    <row r="29" spans="1:17" ht="18" customHeight="1" x14ac:dyDescent="0.2">
      <c r="A29" s="12" t="s">
        <v>77</v>
      </c>
      <c r="B29" s="125">
        <v>9</v>
      </c>
      <c r="C29" s="169" t="s">
        <v>15</v>
      </c>
      <c r="D29" s="169">
        <v>9</v>
      </c>
      <c r="E29" s="169" t="s">
        <v>15</v>
      </c>
      <c r="F29" s="169" t="s">
        <v>15</v>
      </c>
      <c r="G29" s="169" t="s">
        <v>15</v>
      </c>
      <c r="H29" s="169" t="s">
        <v>15</v>
      </c>
      <c r="J29" s="261" t="s">
        <v>246</v>
      </c>
      <c r="K29" s="264">
        <v>8</v>
      </c>
      <c r="L29" s="180" t="s">
        <v>15</v>
      </c>
      <c r="M29" s="180">
        <v>8</v>
      </c>
      <c r="N29" s="180" t="s">
        <v>15</v>
      </c>
      <c r="O29" s="180" t="s">
        <v>15</v>
      </c>
      <c r="P29" s="180" t="s">
        <v>15</v>
      </c>
      <c r="Q29" s="180" t="s">
        <v>15</v>
      </c>
    </row>
    <row r="30" spans="1:17" ht="18" customHeight="1" x14ac:dyDescent="0.2">
      <c r="A30" s="12" t="s">
        <v>109</v>
      </c>
      <c r="B30" s="125">
        <v>9</v>
      </c>
      <c r="C30" s="169">
        <v>9</v>
      </c>
      <c r="D30" s="169" t="s">
        <v>15</v>
      </c>
      <c r="E30" s="169" t="s">
        <v>15</v>
      </c>
      <c r="F30" s="169" t="s">
        <v>15</v>
      </c>
      <c r="G30" s="169" t="s">
        <v>15</v>
      </c>
      <c r="H30" s="169" t="s">
        <v>15</v>
      </c>
      <c r="J30" s="261" t="s">
        <v>86</v>
      </c>
      <c r="K30" s="264">
        <v>8</v>
      </c>
      <c r="L30" s="180" t="s">
        <v>15</v>
      </c>
      <c r="M30" s="180">
        <v>8</v>
      </c>
      <c r="N30" s="180" t="s">
        <v>15</v>
      </c>
      <c r="O30" s="180" t="s">
        <v>15</v>
      </c>
      <c r="P30" s="180" t="s">
        <v>15</v>
      </c>
      <c r="Q30" s="180" t="s">
        <v>15</v>
      </c>
    </row>
    <row r="31" spans="1:17" ht="18" customHeight="1" x14ac:dyDescent="0.2">
      <c r="A31" s="12" t="s">
        <v>79</v>
      </c>
      <c r="B31" s="125">
        <v>8</v>
      </c>
      <c r="C31" s="169">
        <v>5</v>
      </c>
      <c r="D31" s="169">
        <v>1</v>
      </c>
      <c r="E31" s="169" t="s">
        <v>15</v>
      </c>
      <c r="F31" s="169" t="s">
        <v>15</v>
      </c>
      <c r="G31" s="169" t="s">
        <v>15</v>
      </c>
      <c r="H31" s="169">
        <v>2</v>
      </c>
      <c r="J31" s="261" t="s">
        <v>214</v>
      </c>
      <c r="K31" s="264">
        <v>6</v>
      </c>
      <c r="L31" s="200">
        <v>2</v>
      </c>
      <c r="M31" s="180">
        <v>3</v>
      </c>
      <c r="N31" s="180" t="s">
        <v>15</v>
      </c>
      <c r="O31" s="180" t="s">
        <v>15</v>
      </c>
      <c r="P31" s="180" t="s">
        <v>15</v>
      </c>
      <c r="Q31" s="180">
        <v>1</v>
      </c>
    </row>
    <row r="32" spans="1:17" ht="18" customHeight="1" x14ac:dyDescent="0.2">
      <c r="A32" s="12" t="s">
        <v>92</v>
      </c>
      <c r="B32" s="125">
        <v>7</v>
      </c>
      <c r="C32" s="169">
        <v>6</v>
      </c>
      <c r="D32" s="169">
        <v>1</v>
      </c>
      <c r="E32" s="169" t="s">
        <v>15</v>
      </c>
      <c r="F32" s="169" t="s">
        <v>15</v>
      </c>
      <c r="G32" s="169" t="s">
        <v>15</v>
      </c>
      <c r="H32" s="169" t="s">
        <v>15</v>
      </c>
      <c r="J32" s="261" t="s">
        <v>93</v>
      </c>
      <c r="K32" s="264">
        <v>6</v>
      </c>
      <c r="L32" s="180" t="s">
        <v>15</v>
      </c>
      <c r="M32" s="180">
        <v>6</v>
      </c>
      <c r="N32" s="180" t="s">
        <v>15</v>
      </c>
      <c r="O32" s="180" t="s">
        <v>15</v>
      </c>
      <c r="P32" s="180" t="s">
        <v>15</v>
      </c>
      <c r="Q32" s="180" t="s">
        <v>15</v>
      </c>
    </row>
    <row r="33" spans="1:17" ht="18" customHeight="1" x14ac:dyDescent="0.2">
      <c r="A33" s="12" t="s">
        <v>82</v>
      </c>
      <c r="B33" s="125">
        <v>6</v>
      </c>
      <c r="C33" s="169">
        <v>4</v>
      </c>
      <c r="D33" s="169">
        <v>2</v>
      </c>
      <c r="E33" s="169" t="s">
        <v>15</v>
      </c>
      <c r="F33" s="169" t="s">
        <v>15</v>
      </c>
      <c r="G33" s="169" t="s">
        <v>15</v>
      </c>
      <c r="H33" s="169" t="s">
        <v>15</v>
      </c>
      <c r="J33" s="261" t="s">
        <v>212</v>
      </c>
      <c r="K33" s="264">
        <v>6</v>
      </c>
      <c r="L33" s="180" t="s">
        <v>15</v>
      </c>
      <c r="M33" s="180">
        <v>5</v>
      </c>
      <c r="N33" s="180" t="s">
        <v>15</v>
      </c>
      <c r="O33" s="180" t="s">
        <v>15</v>
      </c>
      <c r="P33" s="180" t="s">
        <v>15</v>
      </c>
      <c r="Q33" s="180">
        <v>1</v>
      </c>
    </row>
    <row r="34" spans="1:17" ht="18" customHeight="1" x14ac:dyDescent="0.2">
      <c r="A34" s="12" t="s">
        <v>101</v>
      </c>
      <c r="B34" s="125">
        <v>6</v>
      </c>
      <c r="C34" s="169">
        <v>6</v>
      </c>
      <c r="D34" s="169" t="s">
        <v>15</v>
      </c>
      <c r="E34" s="169" t="s">
        <v>15</v>
      </c>
      <c r="F34" s="169" t="s">
        <v>15</v>
      </c>
      <c r="G34" s="169" t="s">
        <v>15</v>
      </c>
      <c r="H34" s="169" t="s">
        <v>15</v>
      </c>
      <c r="J34" s="261" t="s">
        <v>386</v>
      </c>
      <c r="K34" s="264">
        <v>5</v>
      </c>
      <c r="L34" s="180" t="s">
        <v>15</v>
      </c>
      <c r="M34" s="180">
        <v>5</v>
      </c>
      <c r="N34" s="180" t="s">
        <v>15</v>
      </c>
      <c r="O34" s="180" t="s">
        <v>15</v>
      </c>
      <c r="P34" s="180" t="s">
        <v>15</v>
      </c>
      <c r="Q34" s="180" t="s">
        <v>15</v>
      </c>
    </row>
    <row r="35" spans="1:17" ht="18" customHeight="1" x14ac:dyDescent="0.2">
      <c r="A35" s="12" t="s">
        <v>95</v>
      </c>
      <c r="B35" s="125">
        <v>5</v>
      </c>
      <c r="C35" s="169" t="s">
        <v>15</v>
      </c>
      <c r="D35" s="169">
        <v>5</v>
      </c>
      <c r="E35" s="169" t="s">
        <v>15</v>
      </c>
      <c r="F35" s="169" t="s">
        <v>15</v>
      </c>
      <c r="G35" s="169" t="s">
        <v>15</v>
      </c>
      <c r="H35" s="169" t="s">
        <v>15</v>
      </c>
      <c r="J35" s="261" t="s">
        <v>109</v>
      </c>
      <c r="K35" s="264">
        <v>5</v>
      </c>
      <c r="L35" s="200">
        <v>5</v>
      </c>
      <c r="M35" s="180" t="s">
        <v>15</v>
      </c>
      <c r="N35" s="180" t="s">
        <v>15</v>
      </c>
      <c r="O35" s="180" t="s">
        <v>15</v>
      </c>
      <c r="P35" s="180" t="s">
        <v>15</v>
      </c>
      <c r="Q35" s="180" t="s">
        <v>15</v>
      </c>
    </row>
    <row r="36" spans="1:17" ht="18" customHeight="1" x14ac:dyDescent="0.2">
      <c r="A36" s="12" t="s">
        <v>548</v>
      </c>
      <c r="B36" s="125">
        <v>4</v>
      </c>
      <c r="C36" s="169">
        <v>4</v>
      </c>
      <c r="D36" s="169" t="s">
        <v>15</v>
      </c>
      <c r="E36" s="169" t="s">
        <v>15</v>
      </c>
      <c r="F36" s="169" t="s">
        <v>15</v>
      </c>
      <c r="G36" s="169" t="s">
        <v>15</v>
      </c>
      <c r="H36" s="169" t="s">
        <v>15</v>
      </c>
      <c r="J36" s="261" t="s">
        <v>79</v>
      </c>
      <c r="K36" s="264">
        <v>5</v>
      </c>
      <c r="L36" s="180">
        <v>1</v>
      </c>
      <c r="M36" s="180">
        <v>3</v>
      </c>
      <c r="N36" s="180" t="s">
        <v>15</v>
      </c>
      <c r="O36" s="180" t="s">
        <v>15</v>
      </c>
      <c r="P36" s="180" t="s">
        <v>15</v>
      </c>
      <c r="Q36" s="180">
        <v>1</v>
      </c>
    </row>
    <row r="37" spans="1:17" ht="18" customHeight="1" x14ac:dyDescent="0.2">
      <c r="A37" s="12" t="s">
        <v>90</v>
      </c>
      <c r="B37" s="125">
        <v>4</v>
      </c>
      <c r="C37" s="169" t="s">
        <v>15</v>
      </c>
      <c r="D37" s="169">
        <v>4</v>
      </c>
      <c r="E37" s="169" t="s">
        <v>15</v>
      </c>
      <c r="F37" s="169" t="s">
        <v>15</v>
      </c>
      <c r="G37" s="169" t="s">
        <v>15</v>
      </c>
      <c r="H37" s="169" t="s">
        <v>15</v>
      </c>
      <c r="J37" s="261" t="s">
        <v>269</v>
      </c>
      <c r="K37" s="264">
        <v>4</v>
      </c>
      <c r="L37" s="180">
        <v>3</v>
      </c>
      <c r="M37" s="180" t="s">
        <v>15</v>
      </c>
      <c r="N37" s="180">
        <v>1</v>
      </c>
      <c r="O37" s="180" t="s">
        <v>15</v>
      </c>
      <c r="P37" s="180" t="s">
        <v>15</v>
      </c>
      <c r="Q37" s="180" t="s">
        <v>15</v>
      </c>
    </row>
    <row r="38" spans="1:17" ht="18" customHeight="1" x14ac:dyDescent="0.2">
      <c r="A38" s="12" t="s">
        <v>98</v>
      </c>
      <c r="B38" s="125">
        <v>4</v>
      </c>
      <c r="C38" s="169">
        <v>4</v>
      </c>
      <c r="D38" s="169" t="s">
        <v>15</v>
      </c>
      <c r="E38" s="169" t="s">
        <v>15</v>
      </c>
      <c r="F38" s="169" t="s">
        <v>15</v>
      </c>
      <c r="G38" s="169" t="s">
        <v>15</v>
      </c>
      <c r="H38" s="169" t="s">
        <v>15</v>
      </c>
      <c r="J38" s="261" t="s">
        <v>388</v>
      </c>
      <c r="K38" s="264">
        <v>4</v>
      </c>
      <c r="L38" s="180" t="s">
        <v>15</v>
      </c>
      <c r="M38" s="180">
        <v>4</v>
      </c>
      <c r="N38" s="180" t="s">
        <v>15</v>
      </c>
      <c r="O38" s="180" t="s">
        <v>15</v>
      </c>
      <c r="P38" s="180" t="s">
        <v>15</v>
      </c>
      <c r="Q38" s="180" t="s">
        <v>15</v>
      </c>
    </row>
    <row r="39" spans="1:17" ht="18" customHeight="1" x14ac:dyDescent="0.2">
      <c r="A39" s="12" t="s">
        <v>163</v>
      </c>
      <c r="B39" s="125">
        <v>4</v>
      </c>
      <c r="C39" s="169">
        <v>3</v>
      </c>
      <c r="D39" s="169">
        <v>1</v>
      </c>
      <c r="E39" s="169" t="s">
        <v>15</v>
      </c>
      <c r="F39" s="169" t="s">
        <v>15</v>
      </c>
      <c r="G39" s="169" t="s">
        <v>15</v>
      </c>
      <c r="H39" s="169" t="s">
        <v>15</v>
      </c>
      <c r="J39" s="261" t="s">
        <v>88</v>
      </c>
      <c r="K39" s="264">
        <v>4</v>
      </c>
      <c r="L39" s="180">
        <v>1</v>
      </c>
      <c r="M39" s="180">
        <v>3</v>
      </c>
      <c r="N39" s="180" t="s">
        <v>15</v>
      </c>
      <c r="O39" s="180" t="s">
        <v>15</v>
      </c>
      <c r="P39" s="180" t="s">
        <v>15</v>
      </c>
      <c r="Q39" s="180" t="s">
        <v>15</v>
      </c>
    </row>
    <row r="40" spans="1:17" ht="18" customHeight="1" x14ac:dyDescent="0.2">
      <c r="A40" s="12" t="s">
        <v>83</v>
      </c>
      <c r="B40" s="125">
        <v>3</v>
      </c>
      <c r="C40" s="169">
        <v>2</v>
      </c>
      <c r="D40" s="169">
        <v>1</v>
      </c>
      <c r="E40" s="169" t="s">
        <v>15</v>
      </c>
      <c r="F40" s="169" t="s">
        <v>15</v>
      </c>
      <c r="G40" s="169" t="s">
        <v>15</v>
      </c>
      <c r="H40" s="169" t="s">
        <v>15</v>
      </c>
      <c r="J40" s="261" t="s">
        <v>95</v>
      </c>
      <c r="K40" s="264">
        <v>4</v>
      </c>
      <c r="L40" s="180">
        <v>1</v>
      </c>
      <c r="M40" s="180">
        <v>3</v>
      </c>
      <c r="N40" s="180" t="s">
        <v>15</v>
      </c>
      <c r="O40" s="180" t="s">
        <v>15</v>
      </c>
      <c r="P40" s="180" t="s">
        <v>15</v>
      </c>
      <c r="Q40" s="180" t="s">
        <v>15</v>
      </c>
    </row>
    <row r="41" spans="1:17" ht="18" customHeight="1" x14ac:dyDescent="0.2">
      <c r="A41" s="12" t="s">
        <v>545</v>
      </c>
      <c r="B41" s="125">
        <v>3</v>
      </c>
      <c r="C41" s="169">
        <v>2</v>
      </c>
      <c r="D41" s="169">
        <v>1</v>
      </c>
      <c r="E41" s="169" t="s">
        <v>15</v>
      </c>
      <c r="F41" s="169" t="s">
        <v>15</v>
      </c>
      <c r="G41" s="169" t="s">
        <v>15</v>
      </c>
      <c r="H41" s="169" t="s">
        <v>15</v>
      </c>
      <c r="J41" s="79" t="s">
        <v>975</v>
      </c>
      <c r="K41" s="264">
        <v>4</v>
      </c>
      <c r="L41" s="200">
        <v>2</v>
      </c>
      <c r="M41" s="180">
        <v>2</v>
      </c>
      <c r="N41" s="180" t="s">
        <v>15</v>
      </c>
      <c r="O41" s="180" t="s">
        <v>15</v>
      </c>
      <c r="P41" s="180" t="s">
        <v>15</v>
      </c>
      <c r="Q41" s="180" t="s">
        <v>15</v>
      </c>
    </row>
    <row r="42" spans="1:17" ht="18" customHeight="1" x14ac:dyDescent="0.2">
      <c r="A42" s="12" t="s">
        <v>212</v>
      </c>
      <c r="B42" s="125">
        <v>3</v>
      </c>
      <c r="C42" s="169">
        <v>1</v>
      </c>
      <c r="D42" s="169">
        <v>2</v>
      </c>
      <c r="E42" s="169" t="s">
        <v>15</v>
      </c>
      <c r="F42" s="169" t="s">
        <v>15</v>
      </c>
      <c r="G42" s="169" t="s">
        <v>15</v>
      </c>
      <c r="H42" s="169" t="s">
        <v>15</v>
      </c>
      <c r="J42" s="261" t="s">
        <v>98</v>
      </c>
      <c r="K42" s="264">
        <v>4</v>
      </c>
      <c r="L42" s="180">
        <v>4</v>
      </c>
      <c r="M42" s="180" t="s">
        <v>15</v>
      </c>
      <c r="N42" s="180" t="s">
        <v>15</v>
      </c>
      <c r="O42" s="180" t="s">
        <v>15</v>
      </c>
      <c r="P42" s="180" t="s">
        <v>15</v>
      </c>
      <c r="Q42" s="180" t="s">
        <v>15</v>
      </c>
    </row>
    <row r="43" spans="1:17" ht="18" customHeight="1" x14ac:dyDescent="0.2">
      <c r="A43" s="12" t="s">
        <v>160</v>
      </c>
      <c r="B43" s="125">
        <v>3</v>
      </c>
      <c r="C43" s="169">
        <v>1</v>
      </c>
      <c r="D43" s="169">
        <v>1</v>
      </c>
      <c r="E43" s="169" t="s">
        <v>15</v>
      </c>
      <c r="F43" s="169" t="s">
        <v>15</v>
      </c>
      <c r="G43" s="169" t="s">
        <v>15</v>
      </c>
      <c r="H43" s="169">
        <v>1</v>
      </c>
      <c r="J43" s="261" t="s">
        <v>101</v>
      </c>
      <c r="K43" s="264">
        <v>4</v>
      </c>
      <c r="L43" s="200">
        <v>4</v>
      </c>
      <c r="M43" s="180" t="s">
        <v>15</v>
      </c>
      <c r="N43" s="180" t="s">
        <v>15</v>
      </c>
      <c r="O43" s="180" t="s">
        <v>15</v>
      </c>
      <c r="P43" s="180" t="s">
        <v>15</v>
      </c>
      <c r="Q43" s="180" t="s">
        <v>15</v>
      </c>
    </row>
    <row r="44" spans="1:17" ht="18" customHeight="1" x14ac:dyDescent="0.2">
      <c r="A44" s="12" t="s">
        <v>87</v>
      </c>
      <c r="B44" s="125">
        <v>2</v>
      </c>
      <c r="C44" s="169">
        <v>1</v>
      </c>
      <c r="D44" s="169">
        <v>1</v>
      </c>
      <c r="E44" s="169" t="s">
        <v>15</v>
      </c>
      <c r="F44" s="169" t="s">
        <v>15</v>
      </c>
      <c r="G44" s="169" t="s">
        <v>15</v>
      </c>
      <c r="H44" s="169" t="s">
        <v>15</v>
      </c>
      <c r="J44" s="261" t="s">
        <v>985</v>
      </c>
      <c r="K44" s="264">
        <v>4</v>
      </c>
      <c r="L44" s="180" t="s">
        <v>15</v>
      </c>
      <c r="M44" s="180">
        <v>4</v>
      </c>
      <c r="N44" s="180" t="s">
        <v>15</v>
      </c>
      <c r="O44" s="180" t="s">
        <v>15</v>
      </c>
      <c r="P44" s="180" t="s">
        <v>15</v>
      </c>
      <c r="Q44" s="180" t="s">
        <v>15</v>
      </c>
    </row>
    <row r="45" spans="1:17" ht="18" customHeight="1" x14ac:dyDescent="0.2">
      <c r="A45" s="12" t="s">
        <v>88</v>
      </c>
      <c r="B45" s="125">
        <v>2</v>
      </c>
      <c r="C45" s="169" t="s">
        <v>15</v>
      </c>
      <c r="D45" s="169">
        <v>2</v>
      </c>
      <c r="E45" s="169" t="s">
        <v>15</v>
      </c>
      <c r="F45" s="169" t="s">
        <v>15</v>
      </c>
      <c r="G45" s="169" t="s">
        <v>15</v>
      </c>
      <c r="H45" s="169" t="s">
        <v>15</v>
      </c>
      <c r="J45" s="261" t="s">
        <v>161</v>
      </c>
      <c r="K45" s="264">
        <v>4</v>
      </c>
      <c r="L45" s="180">
        <v>4</v>
      </c>
      <c r="M45" s="180" t="s">
        <v>15</v>
      </c>
      <c r="N45" s="180" t="s">
        <v>15</v>
      </c>
      <c r="O45" s="180" t="s">
        <v>15</v>
      </c>
      <c r="P45" s="180" t="s">
        <v>15</v>
      </c>
      <c r="Q45" s="180" t="s">
        <v>15</v>
      </c>
    </row>
    <row r="46" spans="1:17" ht="18" customHeight="1" x14ac:dyDescent="0.2">
      <c r="A46" s="12" t="s">
        <v>89</v>
      </c>
      <c r="B46" s="125">
        <v>2</v>
      </c>
      <c r="C46" s="169" t="s">
        <v>15</v>
      </c>
      <c r="D46" s="169">
        <v>2</v>
      </c>
      <c r="E46" s="169" t="s">
        <v>15</v>
      </c>
      <c r="F46" s="169" t="s">
        <v>15</v>
      </c>
      <c r="G46" s="169" t="s">
        <v>15</v>
      </c>
      <c r="H46" s="169" t="s">
        <v>15</v>
      </c>
      <c r="J46" s="261" t="s">
        <v>247</v>
      </c>
      <c r="K46" s="264">
        <v>4</v>
      </c>
      <c r="L46" s="180">
        <v>4</v>
      </c>
      <c r="M46" s="180" t="s">
        <v>15</v>
      </c>
      <c r="N46" s="180" t="s">
        <v>15</v>
      </c>
      <c r="O46" s="180" t="s">
        <v>15</v>
      </c>
      <c r="P46" s="180" t="s">
        <v>15</v>
      </c>
      <c r="Q46" s="180" t="s">
        <v>15</v>
      </c>
    </row>
    <row r="47" spans="1:17" ht="18" customHeight="1" x14ac:dyDescent="0.2">
      <c r="A47" s="12" t="s">
        <v>415</v>
      </c>
      <c r="B47" s="125">
        <v>2</v>
      </c>
      <c r="C47" s="169">
        <v>2</v>
      </c>
      <c r="D47" s="169" t="s">
        <v>15</v>
      </c>
      <c r="E47" s="169" t="s">
        <v>15</v>
      </c>
      <c r="F47" s="169" t="s">
        <v>15</v>
      </c>
      <c r="G47" s="169" t="s">
        <v>15</v>
      </c>
      <c r="H47" s="169" t="s">
        <v>15</v>
      </c>
      <c r="J47" s="261" t="s">
        <v>87</v>
      </c>
      <c r="K47" s="264">
        <v>3</v>
      </c>
      <c r="L47" s="180">
        <v>1</v>
      </c>
      <c r="M47" s="180">
        <v>2</v>
      </c>
      <c r="N47" s="180" t="s">
        <v>15</v>
      </c>
      <c r="O47" s="180" t="s">
        <v>15</v>
      </c>
      <c r="P47" s="180" t="s">
        <v>15</v>
      </c>
      <c r="Q47" s="180" t="s">
        <v>15</v>
      </c>
    </row>
    <row r="48" spans="1:17" ht="18" customHeight="1" x14ac:dyDescent="0.2">
      <c r="A48" s="12" t="s">
        <v>243</v>
      </c>
      <c r="B48" s="125">
        <v>1</v>
      </c>
      <c r="C48" s="169">
        <v>1</v>
      </c>
      <c r="D48" s="169" t="s">
        <v>15</v>
      </c>
      <c r="E48" s="169" t="s">
        <v>15</v>
      </c>
      <c r="F48" s="169" t="s">
        <v>15</v>
      </c>
      <c r="G48" s="169" t="s">
        <v>15</v>
      </c>
      <c r="H48" s="169" t="s">
        <v>15</v>
      </c>
      <c r="J48" s="261" t="s">
        <v>387</v>
      </c>
      <c r="K48" s="264">
        <v>3</v>
      </c>
      <c r="L48" s="180">
        <v>3</v>
      </c>
      <c r="M48" s="180" t="s">
        <v>15</v>
      </c>
      <c r="N48" s="180" t="s">
        <v>15</v>
      </c>
      <c r="O48" s="180" t="s">
        <v>15</v>
      </c>
      <c r="P48" s="180" t="s">
        <v>15</v>
      </c>
      <c r="Q48" s="180" t="s">
        <v>15</v>
      </c>
    </row>
    <row r="49" spans="1:17" ht="18" customHeight="1" x14ac:dyDescent="0.2">
      <c r="A49" s="12" t="s">
        <v>214</v>
      </c>
      <c r="B49" s="125">
        <v>1</v>
      </c>
      <c r="C49" s="169" t="s">
        <v>15</v>
      </c>
      <c r="D49" s="169">
        <v>1</v>
      </c>
      <c r="E49" s="169" t="s">
        <v>15</v>
      </c>
      <c r="F49" s="169" t="s">
        <v>15</v>
      </c>
      <c r="G49" s="169" t="s">
        <v>15</v>
      </c>
      <c r="H49" s="169" t="s">
        <v>15</v>
      </c>
      <c r="J49" s="261" t="s">
        <v>96</v>
      </c>
      <c r="K49" s="264">
        <v>3</v>
      </c>
      <c r="L49" s="200">
        <v>1</v>
      </c>
      <c r="M49" s="180">
        <v>2</v>
      </c>
      <c r="N49" s="180" t="s">
        <v>15</v>
      </c>
      <c r="O49" s="180" t="s">
        <v>15</v>
      </c>
      <c r="P49" s="180" t="s">
        <v>15</v>
      </c>
      <c r="Q49" s="180" t="s">
        <v>15</v>
      </c>
    </row>
    <row r="50" spans="1:17" ht="18" customHeight="1" x14ac:dyDescent="0.2">
      <c r="A50" s="12" t="s">
        <v>390</v>
      </c>
      <c r="B50" s="125">
        <v>1</v>
      </c>
      <c r="C50" s="169" t="s">
        <v>15</v>
      </c>
      <c r="D50" s="169">
        <v>1</v>
      </c>
      <c r="E50" s="169" t="s">
        <v>15</v>
      </c>
      <c r="F50" s="169" t="s">
        <v>15</v>
      </c>
      <c r="G50" s="169" t="s">
        <v>15</v>
      </c>
      <c r="H50" s="169" t="s">
        <v>15</v>
      </c>
      <c r="J50" s="262" t="s">
        <v>473</v>
      </c>
      <c r="K50" s="264">
        <v>3</v>
      </c>
      <c r="L50" s="200">
        <v>3</v>
      </c>
      <c r="M50" s="180" t="s">
        <v>15</v>
      </c>
      <c r="N50" s="180" t="s">
        <v>15</v>
      </c>
      <c r="O50" s="180" t="s">
        <v>15</v>
      </c>
      <c r="P50" s="180" t="s">
        <v>15</v>
      </c>
      <c r="Q50" s="180" t="s">
        <v>15</v>
      </c>
    </row>
    <row r="51" spans="1:17" ht="18" customHeight="1" x14ac:dyDescent="0.2">
      <c r="A51" s="12" t="s">
        <v>485</v>
      </c>
      <c r="B51" s="125">
        <v>1</v>
      </c>
      <c r="C51" s="169">
        <v>1</v>
      </c>
      <c r="D51" s="169" t="s">
        <v>15</v>
      </c>
      <c r="E51" s="169" t="s">
        <v>15</v>
      </c>
      <c r="F51" s="169" t="s">
        <v>15</v>
      </c>
      <c r="G51" s="169" t="s">
        <v>15</v>
      </c>
      <c r="H51" s="169" t="s">
        <v>15</v>
      </c>
      <c r="J51" s="261" t="s">
        <v>68</v>
      </c>
      <c r="K51" s="264">
        <v>2</v>
      </c>
      <c r="L51" s="180" t="s">
        <v>15</v>
      </c>
      <c r="M51" s="180">
        <v>2</v>
      </c>
      <c r="N51" s="180" t="s">
        <v>15</v>
      </c>
      <c r="O51" s="180" t="s">
        <v>15</v>
      </c>
      <c r="P51" s="180" t="s">
        <v>15</v>
      </c>
      <c r="Q51" s="180" t="s">
        <v>15</v>
      </c>
    </row>
    <row r="52" spans="1:17" ht="18" customHeight="1" x14ac:dyDescent="0.2">
      <c r="A52" s="12" t="s">
        <v>94</v>
      </c>
      <c r="B52" s="125">
        <v>1</v>
      </c>
      <c r="C52" s="169" t="s">
        <v>15</v>
      </c>
      <c r="D52" s="169">
        <v>1</v>
      </c>
      <c r="E52" s="169" t="s">
        <v>15</v>
      </c>
      <c r="F52" s="169" t="s">
        <v>15</v>
      </c>
      <c r="G52" s="169" t="s">
        <v>15</v>
      </c>
      <c r="H52" s="169" t="s">
        <v>15</v>
      </c>
      <c r="J52" s="261" t="s">
        <v>390</v>
      </c>
      <c r="K52" s="264">
        <v>2</v>
      </c>
      <c r="L52" s="200">
        <v>2</v>
      </c>
      <c r="M52" s="180" t="s">
        <v>15</v>
      </c>
      <c r="N52" s="180" t="s">
        <v>15</v>
      </c>
      <c r="O52" s="180" t="s">
        <v>15</v>
      </c>
      <c r="P52" s="180" t="s">
        <v>15</v>
      </c>
      <c r="Q52" s="180" t="s">
        <v>15</v>
      </c>
    </row>
    <row r="53" spans="1:17" ht="18" customHeight="1" x14ac:dyDescent="0.2">
      <c r="A53" s="12" t="s">
        <v>96</v>
      </c>
      <c r="B53" s="125">
        <v>1</v>
      </c>
      <c r="C53" s="169" t="s">
        <v>15</v>
      </c>
      <c r="D53" s="169">
        <v>1</v>
      </c>
      <c r="E53" s="169" t="s">
        <v>15</v>
      </c>
      <c r="F53" s="169" t="s">
        <v>15</v>
      </c>
      <c r="G53" s="169" t="s">
        <v>15</v>
      </c>
      <c r="H53" s="169" t="s">
        <v>15</v>
      </c>
      <c r="J53" s="261" t="s">
        <v>92</v>
      </c>
      <c r="K53" s="264">
        <v>2</v>
      </c>
      <c r="L53" s="180" t="s">
        <v>15</v>
      </c>
      <c r="M53" s="180">
        <v>2</v>
      </c>
      <c r="N53" s="180" t="s">
        <v>15</v>
      </c>
      <c r="O53" s="180" t="s">
        <v>15</v>
      </c>
      <c r="P53" s="180" t="s">
        <v>15</v>
      </c>
      <c r="Q53" s="180" t="s">
        <v>15</v>
      </c>
    </row>
    <row r="54" spans="1:17" ht="18" customHeight="1" x14ac:dyDescent="0.2">
      <c r="A54" s="12" t="s">
        <v>245</v>
      </c>
      <c r="B54" s="125">
        <v>1</v>
      </c>
      <c r="C54" s="169">
        <v>1</v>
      </c>
      <c r="D54" s="169" t="s">
        <v>15</v>
      </c>
      <c r="E54" s="169" t="s">
        <v>15</v>
      </c>
      <c r="F54" s="169" t="s">
        <v>15</v>
      </c>
      <c r="G54" s="169" t="s">
        <v>15</v>
      </c>
      <c r="H54" s="169" t="s">
        <v>15</v>
      </c>
      <c r="J54" s="261" t="s">
        <v>470</v>
      </c>
      <c r="K54" s="264">
        <v>2</v>
      </c>
      <c r="L54" s="200">
        <v>2</v>
      </c>
      <c r="M54" s="180" t="s">
        <v>15</v>
      </c>
      <c r="N54" s="180" t="s">
        <v>15</v>
      </c>
      <c r="O54" s="180" t="s">
        <v>15</v>
      </c>
      <c r="P54" s="180" t="s">
        <v>15</v>
      </c>
      <c r="Q54" s="180" t="s">
        <v>15</v>
      </c>
    </row>
    <row r="55" spans="1:17" ht="18" customHeight="1" x14ac:dyDescent="0.2">
      <c r="A55" s="12" t="s">
        <v>97</v>
      </c>
      <c r="B55" s="125">
        <v>1</v>
      </c>
      <c r="C55" s="169" t="s">
        <v>15</v>
      </c>
      <c r="D55" s="169">
        <v>1</v>
      </c>
      <c r="E55" s="169" t="s">
        <v>15</v>
      </c>
      <c r="F55" s="169" t="s">
        <v>15</v>
      </c>
      <c r="G55" s="169" t="s">
        <v>15</v>
      </c>
      <c r="H55" s="169" t="s">
        <v>15</v>
      </c>
      <c r="J55" s="261" t="s">
        <v>244</v>
      </c>
      <c r="K55" s="264">
        <v>2</v>
      </c>
      <c r="L55" s="200">
        <v>2</v>
      </c>
      <c r="M55" s="180" t="s">
        <v>15</v>
      </c>
      <c r="N55" s="180" t="s">
        <v>15</v>
      </c>
      <c r="O55" s="180" t="s">
        <v>15</v>
      </c>
      <c r="P55" s="180" t="s">
        <v>15</v>
      </c>
      <c r="Q55" s="180" t="s">
        <v>15</v>
      </c>
    </row>
    <row r="56" spans="1:17" ht="18" customHeight="1" x14ac:dyDescent="0.2">
      <c r="A56" s="12" t="s">
        <v>975</v>
      </c>
      <c r="B56" s="125">
        <v>1</v>
      </c>
      <c r="C56" s="169" t="s">
        <v>15</v>
      </c>
      <c r="D56" s="169" t="s">
        <v>15</v>
      </c>
      <c r="E56" s="169" t="s">
        <v>15</v>
      </c>
      <c r="F56" s="169">
        <v>1</v>
      </c>
      <c r="G56" s="169" t="s">
        <v>15</v>
      </c>
      <c r="H56" s="169" t="s">
        <v>15</v>
      </c>
      <c r="J56" s="261" t="s">
        <v>97</v>
      </c>
      <c r="K56" s="264">
        <v>2</v>
      </c>
      <c r="L56" s="180" t="s">
        <v>15</v>
      </c>
      <c r="M56" s="180">
        <v>1</v>
      </c>
      <c r="N56" s="180" t="s">
        <v>15</v>
      </c>
      <c r="O56" s="180" t="s">
        <v>15</v>
      </c>
      <c r="P56" s="180" t="s">
        <v>15</v>
      </c>
      <c r="Q56" s="180">
        <v>1</v>
      </c>
    </row>
    <row r="57" spans="1:17" ht="18" customHeight="1" x14ac:dyDescent="0.2">
      <c r="A57" s="12" t="s">
        <v>366</v>
      </c>
      <c r="B57" s="125">
        <v>1</v>
      </c>
      <c r="C57" s="169">
        <v>1</v>
      </c>
      <c r="D57" s="169" t="s">
        <v>15</v>
      </c>
      <c r="E57" s="169" t="s">
        <v>15</v>
      </c>
      <c r="F57" s="169" t="s">
        <v>15</v>
      </c>
      <c r="G57" s="169" t="s">
        <v>15</v>
      </c>
      <c r="H57" s="169" t="s">
        <v>15</v>
      </c>
      <c r="J57" s="261" t="s">
        <v>160</v>
      </c>
      <c r="K57" s="264">
        <v>2</v>
      </c>
      <c r="L57" s="200">
        <v>1</v>
      </c>
      <c r="M57" s="180" t="s">
        <v>15</v>
      </c>
      <c r="N57" s="180" t="s">
        <v>15</v>
      </c>
      <c r="O57" s="180" t="s">
        <v>15</v>
      </c>
      <c r="P57" s="180" t="s">
        <v>15</v>
      </c>
      <c r="Q57" s="180">
        <v>1</v>
      </c>
    </row>
    <row r="58" spans="1:17" ht="18" customHeight="1" x14ac:dyDescent="0.2">
      <c r="A58" s="12" t="s">
        <v>270</v>
      </c>
      <c r="B58" s="125">
        <v>1</v>
      </c>
      <c r="C58" s="169">
        <v>1</v>
      </c>
      <c r="D58" s="169" t="s">
        <v>15</v>
      </c>
      <c r="E58" s="169" t="s">
        <v>15</v>
      </c>
      <c r="F58" s="169" t="s">
        <v>15</v>
      </c>
      <c r="G58" s="169" t="s">
        <v>15</v>
      </c>
      <c r="H58" s="169" t="s">
        <v>15</v>
      </c>
      <c r="J58" s="261" t="s">
        <v>495</v>
      </c>
      <c r="K58" s="264">
        <v>1</v>
      </c>
      <c r="L58" s="200">
        <v>1</v>
      </c>
      <c r="M58" s="180" t="s">
        <v>15</v>
      </c>
      <c r="N58" s="180" t="s">
        <v>15</v>
      </c>
      <c r="O58" s="180" t="s">
        <v>15</v>
      </c>
      <c r="P58" s="180" t="s">
        <v>15</v>
      </c>
      <c r="Q58" s="180" t="s">
        <v>15</v>
      </c>
    </row>
    <row r="59" spans="1:17" ht="18" customHeight="1" x14ac:dyDescent="0.2">
      <c r="A59" s="12" t="s">
        <v>99</v>
      </c>
      <c r="B59" s="125">
        <v>1</v>
      </c>
      <c r="C59" s="169" t="s">
        <v>15</v>
      </c>
      <c r="D59" s="169" t="s">
        <v>15</v>
      </c>
      <c r="E59" s="169" t="s">
        <v>15</v>
      </c>
      <c r="F59" s="169">
        <v>1</v>
      </c>
      <c r="G59" s="169" t="s">
        <v>15</v>
      </c>
      <c r="H59" s="169" t="s">
        <v>15</v>
      </c>
      <c r="J59" s="261" t="s">
        <v>389</v>
      </c>
      <c r="K59" s="264">
        <v>1</v>
      </c>
      <c r="L59" s="180" t="s">
        <v>15</v>
      </c>
      <c r="M59" s="180">
        <v>1</v>
      </c>
      <c r="N59" s="180" t="s">
        <v>15</v>
      </c>
      <c r="O59" s="180" t="s">
        <v>15</v>
      </c>
      <c r="P59" s="180" t="s">
        <v>15</v>
      </c>
      <c r="Q59" s="180" t="s">
        <v>15</v>
      </c>
    </row>
    <row r="60" spans="1:17" ht="18" customHeight="1" x14ac:dyDescent="0.2">
      <c r="A60" s="12" t="s">
        <v>162</v>
      </c>
      <c r="B60" s="125">
        <v>1</v>
      </c>
      <c r="C60" s="169" t="s">
        <v>15</v>
      </c>
      <c r="D60" s="169">
        <v>1</v>
      </c>
      <c r="E60" s="169" t="s">
        <v>15</v>
      </c>
      <c r="F60" s="169" t="s">
        <v>15</v>
      </c>
      <c r="G60" s="169" t="s">
        <v>15</v>
      </c>
      <c r="H60" s="169" t="s">
        <v>15</v>
      </c>
      <c r="J60" s="261" t="s">
        <v>468</v>
      </c>
      <c r="K60" s="264">
        <v>1</v>
      </c>
      <c r="L60" s="180" t="s">
        <v>15</v>
      </c>
      <c r="M60" s="180">
        <v>1</v>
      </c>
      <c r="N60" s="180" t="s">
        <v>15</v>
      </c>
      <c r="O60" s="180" t="s">
        <v>15</v>
      </c>
      <c r="P60" s="180" t="s">
        <v>15</v>
      </c>
      <c r="Q60" s="180" t="s">
        <v>15</v>
      </c>
    </row>
    <row r="61" spans="1:17" ht="18" customHeight="1" x14ac:dyDescent="0.2">
      <c r="A61" s="12" t="s">
        <v>553</v>
      </c>
      <c r="B61" s="125">
        <v>1</v>
      </c>
      <c r="C61" s="169">
        <v>1</v>
      </c>
      <c r="D61" s="169" t="s">
        <v>15</v>
      </c>
      <c r="E61" s="169" t="s">
        <v>15</v>
      </c>
      <c r="F61" s="169" t="s">
        <v>15</v>
      </c>
      <c r="G61" s="169" t="s">
        <v>15</v>
      </c>
      <c r="H61" s="169" t="s">
        <v>15</v>
      </c>
      <c r="J61" s="261" t="s">
        <v>547</v>
      </c>
      <c r="K61" s="264">
        <v>1</v>
      </c>
      <c r="L61" s="200">
        <v>1</v>
      </c>
      <c r="M61" s="180" t="s">
        <v>15</v>
      </c>
      <c r="N61" s="180" t="s">
        <v>15</v>
      </c>
      <c r="O61" s="180" t="s">
        <v>15</v>
      </c>
      <c r="P61" s="180" t="s">
        <v>15</v>
      </c>
      <c r="Q61" s="180" t="s">
        <v>15</v>
      </c>
    </row>
    <row r="62" spans="1:17" ht="18" customHeight="1" x14ac:dyDescent="0.2">
      <c r="A62" s="12" t="s">
        <v>514</v>
      </c>
      <c r="B62" s="125">
        <v>1</v>
      </c>
      <c r="C62" s="169" t="s">
        <v>15</v>
      </c>
      <c r="D62" s="169">
        <v>1</v>
      </c>
      <c r="E62" s="169" t="s">
        <v>15</v>
      </c>
      <c r="F62" s="169" t="s">
        <v>15</v>
      </c>
      <c r="G62" s="169" t="s">
        <v>15</v>
      </c>
      <c r="H62" s="169" t="s">
        <v>15</v>
      </c>
      <c r="J62" s="261" t="s">
        <v>90</v>
      </c>
      <c r="K62" s="264">
        <v>1</v>
      </c>
      <c r="L62" s="180" t="s">
        <v>15</v>
      </c>
      <c r="M62" s="180">
        <v>1</v>
      </c>
      <c r="N62" s="180" t="s">
        <v>15</v>
      </c>
      <c r="O62" s="180" t="s">
        <v>15</v>
      </c>
      <c r="P62" s="180" t="s">
        <v>15</v>
      </c>
      <c r="Q62" s="180" t="s">
        <v>15</v>
      </c>
    </row>
    <row r="63" spans="1:17" ht="18" customHeight="1" x14ac:dyDescent="0.2">
      <c r="A63" s="196" t="s">
        <v>42</v>
      </c>
      <c r="B63" s="27">
        <f>SUM(B4:B62)</f>
        <v>11242</v>
      </c>
      <c r="C63" s="125">
        <v>201</v>
      </c>
      <c r="D63" s="27">
        <v>10996</v>
      </c>
      <c r="E63" s="125">
        <v>8</v>
      </c>
      <c r="F63" s="125">
        <v>5</v>
      </c>
      <c r="G63" s="125">
        <v>3</v>
      </c>
      <c r="H63" s="125">
        <v>29</v>
      </c>
      <c r="J63" s="261" t="s">
        <v>391</v>
      </c>
      <c r="K63" s="264">
        <v>1</v>
      </c>
      <c r="L63" s="180" t="s">
        <v>15</v>
      </c>
      <c r="M63" s="180" t="s">
        <v>15</v>
      </c>
      <c r="N63" s="180" t="s">
        <v>15</v>
      </c>
      <c r="O63" s="180" t="s">
        <v>15</v>
      </c>
      <c r="P63" s="180" t="s">
        <v>15</v>
      </c>
      <c r="Q63" s="180">
        <v>1</v>
      </c>
    </row>
    <row r="64" spans="1:17" ht="18" customHeight="1" x14ac:dyDescent="0.2">
      <c r="J64" s="261" t="s">
        <v>77</v>
      </c>
      <c r="K64" s="264">
        <v>1</v>
      </c>
      <c r="L64" s="180" t="s">
        <v>15</v>
      </c>
      <c r="M64" s="180">
        <v>1</v>
      </c>
      <c r="N64" s="180" t="s">
        <v>15</v>
      </c>
      <c r="O64" s="180" t="s">
        <v>15</v>
      </c>
      <c r="P64" s="180" t="s">
        <v>15</v>
      </c>
      <c r="Q64" s="180" t="s">
        <v>15</v>
      </c>
    </row>
    <row r="65" spans="10:17" ht="18" customHeight="1" x14ac:dyDescent="0.2">
      <c r="J65" s="261" t="s">
        <v>270</v>
      </c>
      <c r="K65" s="264">
        <v>1</v>
      </c>
      <c r="L65" s="200">
        <v>1</v>
      </c>
      <c r="M65" s="180" t="s">
        <v>15</v>
      </c>
      <c r="N65" s="180" t="s">
        <v>15</v>
      </c>
      <c r="O65" s="180" t="s">
        <v>15</v>
      </c>
      <c r="P65" s="180" t="s">
        <v>15</v>
      </c>
      <c r="Q65" s="180" t="s">
        <v>15</v>
      </c>
    </row>
    <row r="66" spans="10:17" ht="18" customHeight="1" x14ac:dyDescent="0.2">
      <c r="J66" s="261" t="s">
        <v>99</v>
      </c>
      <c r="K66" s="264">
        <v>1</v>
      </c>
      <c r="L66" s="200">
        <v>1</v>
      </c>
      <c r="M66" s="180" t="s">
        <v>15</v>
      </c>
      <c r="N66" s="180" t="s">
        <v>15</v>
      </c>
      <c r="O66" s="180" t="s">
        <v>15</v>
      </c>
      <c r="P66" s="180" t="s">
        <v>15</v>
      </c>
      <c r="Q66" s="180" t="s">
        <v>15</v>
      </c>
    </row>
    <row r="67" spans="10:17" ht="18" customHeight="1" x14ac:dyDescent="0.2">
      <c r="J67" s="261" t="s">
        <v>316</v>
      </c>
      <c r="K67" s="264">
        <v>1</v>
      </c>
      <c r="L67" s="200">
        <v>1</v>
      </c>
      <c r="M67" s="180" t="s">
        <v>15</v>
      </c>
      <c r="N67" s="180" t="s">
        <v>15</v>
      </c>
      <c r="O67" s="180" t="s">
        <v>15</v>
      </c>
      <c r="P67" s="180" t="s">
        <v>15</v>
      </c>
      <c r="Q67" s="180" t="s">
        <v>15</v>
      </c>
    </row>
    <row r="68" spans="10:17" ht="18" customHeight="1" x14ac:dyDescent="0.2">
      <c r="J68" s="261" t="s">
        <v>497</v>
      </c>
      <c r="K68" s="264">
        <v>1</v>
      </c>
      <c r="L68" s="200">
        <v>1</v>
      </c>
      <c r="M68" s="180" t="s">
        <v>15</v>
      </c>
      <c r="N68" s="180" t="s">
        <v>15</v>
      </c>
      <c r="O68" s="180" t="s">
        <v>15</v>
      </c>
      <c r="P68" s="180" t="s">
        <v>15</v>
      </c>
      <c r="Q68" s="180" t="s">
        <v>15</v>
      </c>
    </row>
    <row r="69" spans="10:17" ht="18" customHeight="1" x14ac:dyDescent="0.2">
      <c r="J69" s="261" t="s">
        <v>552</v>
      </c>
      <c r="K69" s="264">
        <v>1</v>
      </c>
      <c r="L69" s="200">
        <v>1</v>
      </c>
      <c r="M69" s="180" t="s">
        <v>15</v>
      </c>
      <c r="N69" s="180" t="s">
        <v>15</v>
      </c>
      <c r="O69" s="180" t="s">
        <v>15</v>
      </c>
      <c r="P69" s="180" t="s">
        <v>15</v>
      </c>
      <c r="Q69" s="180" t="s">
        <v>15</v>
      </c>
    </row>
    <row r="70" spans="10:17" ht="18" customHeight="1" x14ac:dyDescent="0.2">
      <c r="J70" s="261" t="s">
        <v>986</v>
      </c>
      <c r="K70" s="264">
        <v>1</v>
      </c>
      <c r="L70" s="180" t="s">
        <v>15</v>
      </c>
      <c r="M70" s="180" t="s">
        <v>15</v>
      </c>
      <c r="N70" s="180" t="s">
        <v>15</v>
      </c>
      <c r="O70" s="180" t="s">
        <v>15</v>
      </c>
      <c r="P70" s="180" t="s">
        <v>15</v>
      </c>
      <c r="Q70" s="180">
        <v>1</v>
      </c>
    </row>
    <row r="71" spans="10:17" ht="18" customHeight="1" x14ac:dyDescent="0.2">
      <c r="J71" s="261" t="s">
        <v>242</v>
      </c>
      <c r="K71" s="264">
        <v>1</v>
      </c>
      <c r="L71" s="200">
        <v>1</v>
      </c>
      <c r="M71" s="180" t="s">
        <v>15</v>
      </c>
      <c r="N71" s="180" t="s">
        <v>15</v>
      </c>
      <c r="O71" s="180" t="s">
        <v>15</v>
      </c>
      <c r="P71" s="180" t="s">
        <v>15</v>
      </c>
      <c r="Q71" s="180" t="s">
        <v>15</v>
      </c>
    </row>
    <row r="72" spans="10:17" ht="18" customHeight="1" x14ac:dyDescent="0.2">
      <c r="J72" s="196" t="s">
        <v>42</v>
      </c>
      <c r="K72" s="265">
        <v>46932</v>
      </c>
      <c r="L72" s="501">
        <v>234</v>
      </c>
      <c r="M72" s="187">
        <v>46427</v>
      </c>
      <c r="N72" s="188">
        <v>22</v>
      </c>
      <c r="O72" s="188">
        <v>4</v>
      </c>
      <c r="P72" s="188">
        <v>0</v>
      </c>
      <c r="Q72" s="188">
        <v>245</v>
      </c>
    </row>
    <row r="73" spans="10:17" ht="18" customHeight="1" x14ac:dyDescent="0.2"/>
    <row r="74" spans="10:17" ht="18" customHeight="1" x14ac:dyDescent="0.2"/>
  </sheetData>
  <sortState ref="J4:Q71">
    <sortCondition descending="1" ref="K4:K71"/>
    <sortCondition ref="J4:J71"/>
  </sortState>
  <mergeCells count="12">
    <mergeCell ref="A1:I1"/>
    <mergeCell ref="J2:J3"/>
    <mergeCell ref="K2:K3"/>
    <mergeCell ref="L2:N2"/>
    <mergeCell ref="O2:P2"/>
    <mergeCell ref="J1:Q1"/>
    <mergeCell ref="Q2:Q3"/>
    <mergeCell ref="A2:A3"/>
    <mergeCell ref="B2:B3"/>
    <mergeCell ref="C2:E2"/>
    <mergeCell ref="F2:G2"/>
    <mergeCell ref="H2:H3"/>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1"/>
  <dimension ref="A1:C11"/>
  <sheetViews>
    <sheetView showGridLines="0" workbookViewId="0">
      <selection sqref="A1:C1"/>
    </sheetView>
  </sheetViews>
  <sheetFormatPr defaultRowHeight="14.25" x14ac:dyDescent="0.2"/>
  <cols>
    <col min="1" max="1" width="29.625" customWidth="1"/>
    <col min="2" max="2" width="22.375" customWidth="1"/>
    <col min="3" max="3" width="24.375" customWidth="1"/>
    <col min="12" max="12" width="3" customWidth="1"/>
    <col min="13" max="13" width="4.375" customWidth="1"/>
  </cols>
  <sheetData>
    <row r="1" spans="1:3" ht="39.75" customHeight="1" x14ac:dyDescent="0.2">
      <c r="A1" s="571" t="s">
        <v>893</v>
      </c>
      <c r="B1" s="571"/>
      <c r="C1" s="571"/>
    </row>
    <row r="2" spans="1:3" ht="18" customHeight="1" x14ac:dyDescent="0.2">
      <c r="A2" s="441" t="s">
        <v>164</v>
      </c>
      <c r="B2" s="434">
        <v>2022</v>
      </c>
      <c r="C2" s="434">
        <v>2023</v>
      </c>
    </row>
    <row r="3" spans="1:3" ht="18" customHeight="1" x14ac:dyDescent="0.2">
      <c r="A3" s="201" t="s">
        <v>98</v>
      </c>
      <c r="B3" s="199">
        <v>10171</v>
      </c>
      <c r="C3" s="199">
        <v>46301</v>
      </c>
    </row>
    <row r="4" spans="1:3" ht="18" customHeight="1" x14ac:dyDescent="0.2">
      <c r="A4" s="201" t="s">
        <v>92</v>
      </c>
      <c r="B4" s="200">
        <v>726</v>
      </c>
      <c r="C4" s="200">
        <v>43</v>
      </c>
    </row>
    <row r="5" spans="1:3" ht="18" customHeight="1" x14ac:dyDescent="0.2">
      <c r="A5" s="201" t="s">
        <v>165</v>
      </c>
      <c r="B5" s="435">
        <v>52</v>
      </c>
      <c r="C5" s="435">
        <v>28</v>
      </c>
    </row>
    <row r="6" spans="1:3" ht="18" customHeight="1" x14ac:dyDescent="0.2">
      <c r="A6" s="201" t="s">
        <v>109</v>
      </c>
      <c r="B6" s="435">
        <v>11</v>
      </c>
      <c r="C6" s="435">
        <v>18</v>
      </c>
    </row>
    <row r="7" spans="1:3" ht="18" customHeight="1" x14ac:dyDescent="0.2">
      <c r="A7" s="201" t="s">
        <v>63</v>
      </c>
      <c r="B7" s="435">
        <v>1</v>
      </c>
      <c r="C7" s="435" t="s">
        <v>15</v>
      </c>
    </row>
    <row r="8" spans="1:3" ht="18" customHeight="1" x14ac:dyDescent="0.2">
      <c r="A8" s="465" t="s">
        <v>987</v>
      </c>
      <c r="B8" s="464" t="s">
        <v>15</v>
      </c>
      <c r="C8" s="435">
        <v>19</v>
      </c>
    </row>
    <row r="9" spans="1:3" ht="18" customHeight="1" x14ac:dyDescent="0.2">
      <c r="A9" s="465" t="s">
        <v>1208</v>
      </c>
      <c r="B9" s="464" t="s">
        <v>15</v>
      </c>
      <c r="C9" s="463">
        <v>1</v>
      </c>
    </row>
    <row r="10" spans="1:3" ht="18" customHeight="1" x14ac:dyDescent="0.2">
      <c r="A10" s="201" t="s">
        <v>167</v>
      </c>
      <c r="B10" s="435">
        <v>22</v>
      </c>
      <c r="C10" s="435">
        <v>17</v>
      </c>
    </row>
    <row r="11" spans="1:3" ht="18" customHeight="1" x14ac:dyDescent="0.2">
      <c r="A11" s="202" t="s">
        <v>42</v>
      </c>
      <c r="B11" s="187">
        <f>SUM(B3:B10)</f>
        <v>10983</v>
      </c>
      <c r="C11" s="187">
        <f>SUM(C3:C10)</f>
        <v>46427</v>
      </c>
    </row>
  </sheetData>
  <mergeCells count="1">
    <mergeCell ref="A1:C1"/>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2"/>
  <dimension ref="A1:S65"/>
  <sheetViews>
    <sheetView showGridLines="0" topLeftCell="E1" workbookViewId="0">
      <pane ySplit="3" topLeftCell="A4" activePane="bottomLeft" state="frozen"/>
      <selection pane="bottomLeft" sqref="A1:I1"/>
    </sheetView>
  </sheetViews>
  <sheetFormatPr defaultRowHeight="14.25" x14ac:dyDescent="0.2"/>
  <cols>
    <col min="1" max="1" width="36.375" customWidth="1"/>
    <col min="2" max="10" width="12.625" customWidth="1"/>
    <col min="11" max="11" width="24.875" bestFit="1" customWidth="1"/>
    <col min="12" max="12" width="9.75" customWidth="1"/>
    <col min="13" max="13" width="10" customWidth="1"/>
    <col min="14" max="14" width="7.5" customWidth="1"/>
    <col min="15" max="15" width="9.125" customWidth="1"/>
    <col min="16" max="16" width="9.25" customWidth="1"/>
    <col min="17" max="17" width="15.5" customWidth="1"/>
    <col min="18" max="18" width="14.625" bestFit="1" customWidth="1"/>
    <col min="19" max="19" width="9.875" customWidth="1"/>
  </cols>
  <sheetData>
    <row r="1" spans="1:19" s="88" customFormat="1" ht="37.5" customHeight="1" x14ac:dyDescent="0.2">
      <c r="A1" s="665" t="s">
        <v>912</v>
      </c>
      <c r="B1" s="665"/>
      <c r="C1" s="665"/>
      <c r="D1" s="665"/>
      <c r="E1" s="665"/>
      <c r="F1" s="665"/>
      <c r="G1" s="665"/>
      <c r="H1" s="665"/>
      <c r="I1" s="665"/>
      <c r="J1" s="507"/>
      <c r="K1" s="665" t="s">
        <v>913</v>
      </c>
      <c r="L1" s="665"/>
      <c r="M1" s="665"/>
      <c r="N1" s="665"/>
      <c r="O1" s="665"/>
      <c r="P1" s="665"/>
      <c r="Q1" s="665"/>
      <c r="R1" s="665"/>
      <c r="S1" s="665"/>
    </row>
    <row r="2" spans="1:19" ht="18" customHeight="1" x14ac:dyDescent="0.2">
      <c r="A2" s="666" t="s">
        <v>102</v>
      </c>
      <c r="B2" s="589" t="s">
        <v>37</v>
      </c>
      <c r="C2" s="589" t="s">
        <v>164</v>
      </c>
      <c r="D2" s="589"/>
      <c r="E2" s="589"/>
      <c r="F2" s="589"/>
      <c r="G2" s="589"/>
      <c r="H2" s="589"/>
      <c r="I2" s="589"/>
      <c r="J2" s="508"/>
      <c r="K2" s="666" t="s">
        <v>102</v>
      </c>
      <c r="L2" s="589" t="s">
        <v>37</v>
      </c>
      <c r="M2" s="589" t="s">
        <v>164</v>
      </c>
      <c r="N2" s="589"/>
      <c r="O2" s="589"/>
      <c r="P2" s="589"/>
      <c r="Q2" s="589"/>
      <c r="R2" s="589"/>
      <c r="S2" s="589"/>
    </row>
    <row r="3" spans="1:19" ht="18" customHeight="1" x14ac:dyDescent="0.2">
      <c r="A3" s="666"/>
      <c r="B3" s="589"/>
      <c r="C3" s="505" t="s">
        <v>98</v>
      </c>
      <c r="D3" s="505" t="s">
        <v>92</v>
      </c>
      <c r="E3" s="505" t="s">
        <v>165</v>
      </c>
      <c r="F3" s="505" t="s">
        <v>109</v>
      </c>
      <c r="G3" s="505" t="s">
        <v>63</v>
      </c>
      <c r="H3" s="505" t="s">
        <v>166</v>
      </c>
      <c r="I3" s="22" t="s">
        <v>167</v>
      </c>
      <c r="J3" s="509"/>
      <c r="K3" s="666"/>
      <c r="L3" s="589"/>
      <c r="M3" s="505" t="s">
        <v>98</v>
      </c>
      <c r="N3" s="505" t="s">
        <v>92</v>
      </c>
      <c r="O3" s="505" t="s">
        <v>165</v>
      </c>
      <c r="P3" s="505" t="s">
        <v>109</v>
      </c>
      <c r="Q3" s="505" t="s">
        <v>989</v>
      </c>
      <c r="R3" s="505" t="s">
        <v>988</v>
      </c>
      <c r="S3" s="22" t="s">
        <v>167</v>
      </c>
    </row>
    <row r="4" spans="1:19" ht="18" customHeight="1" x14ac:dyDescent="0.2">
      <c r="A4" s="20" t="s">
        <v>62</v>
      </c>
      <c r="B4" s="51">
        <v>9133</v>
      </c>
      <c r="C4" s="47">
        <v>8445</v>
      </c>
      <c r="D4" s="169">
        <v>665</v>
      </c>
      <c r="E4" s="169">
        <v>4</v>
      </c>
      <c r="F4" s="169">
        <v>1</v>
      </c>
      <c r="G4" s="169" t="s">
        <v>15</v>
      </c>
      <c r="H4" s="169">
        <v>2</v>
      </c>
      <c r="I4" s="21">
        <v>16</v>
      </c>
      <c r="J4" s="510"/>
      <c r="K4" s="271" t="s">
        <v>62</v>
      </c>
      <c r="L4" s="226">
        <v>44899</v>
      </c>
      <c r="M4" s="186">
        <v>44869</v>
      </c>
      <c r="N4" s="506">
        <v>13</v>
      </c>
      <c r="O4" s="506">
        <v>2</v>
      </c>
      <c r="P4" s="506">
        <v>1</v>
      </c>
      <c r="Q4" s="506">
        <v>1</v>
      </c>
      <c r="R4" s="506">
        <v>13</v>
      </c>
      <c r="S4" s="169" t="s">
        <v>15</v>
      </c>
    </row>
    <row r="5" spans="1:19" ht="18" customHeight="1" x14ac:dyDescent="0.2">
      <c r="A5" s="20" t="s">
        <v>65</v>
      </c>
      <c r="B5" s="5">
        <v>557</v>
      </c>
      <c r="C5" s="169">
        <v>541</v>
      </c>
      <c r="D5" s="169">
        <v>7</v>
      </c>
      <c r="E5" s="169">
        <v>7</v>
      </c>
      <c r="F5" s="169" t="s">
        <v>15</v>
      </c>
      <c r="G5" s="169" t="s">
        <v>15</v>
      </c>
      <c r="H5" s="169" t="s">
        <v>15</v>
      </c>
      <c r="I5" s="21">
        <v>2</v>
      </c>
      <c r="J5" s="510"/>
      <c r="K5" s="271" t="s">
        <v>67</v>
      </c>
      <c r="L5" s="227">
        <v>814</v>
      </c>
      <c r="M5" s="506">
        <v>810</v>
      </c>
      <c r="N5" s="506">
        <v>3</v>
      </c>
      <c r="O5" s="506">
        <v>1</v>
      </c>
      <c r="P5" s="169" t="s">
        <v>15</v>
      </c>
      <c r="Q5" s="169" t="s">
        <v>15</v>
      </c>
      <c r="R5" s="169" t="s">
        <v>15</v>
      </c>
      <c r="S5" s="169" t="s">
        <v>15</v>
      </c>
    </row>
    <row r="6" spans="1:19" ht="18" customHeight="1" x14ac:dyDescent="0.2">
      <c r="A6" s="20" t="s">
        <v>64</v>
      </c>
      <c r="B6" s="5">
        <v>416</v>
      </c>
      <c r="C6" s="169">
        <v>415</v>
      </c>
      <c r="D6" s="169" t="s">
        <v>15</v>
      </c>
      <c r="E6" s="169">
        <v>1</v>
      </c>
      <c r="F6" s="169" t="s">
        <v>15</v>
      </c>
      <c r="G6" s="169" t="s">
        <v>15</v>
      </c>
      <c r="H6" s="169" t="s">
        <v>15</v>
      </c>
      <c r="I6" s="21" t="s">
        <v>15</v>
      </c>
      <c r="J6" s="510"/>
      <c r="K6" s="271" t="s">
        <v>66</v>
      </c>
      <c r="L6" s="227">
        <v>149</v>
      </c>
      <c r="M6" s="506">
        <v>143</v>
      </c>
      <c r="N6" s="169" t="s">
        <v>15</v>
      </c>
      <c r="O6" s="506">
        <v>2</v>
      </c>
      <c r="P6" s="169" t="s">
        <v>15</v>
      </c>
      <c r="Q6" s="169" t="s">
        <v>15</v>
      </c>
      <c r="R6" s="506">
        <v>3</v>
      </c>
      <c r="S6" s="269">
        <v>1</v>
      </c>
    </row>
    <row r="7" spans="1:19" ht="18" customHeight="1" x14ac:dyDescent="0.2">
      <c r="A7" s="20" t="s">
        <v>67</v>
      </c>
      <c r="B7" s="5">
        <v>254</v>
      </c>
      <c r="C7" s="169">
        <v>218</v>
      </c>
      <c r="D7" s="169">
        <v>17</v>
      </c>
      <c r="E7" s="169">
        <v>19</v>
      </c>
      <c r="F7" s="169" t="s">
        <v>15</v>
      </c>
      <c r="G7" s="169" t="s">
        <v>15</v>
      </c>
      <c r="H7" s="169" t="s">
        <v>15</v>
      </c>
      <c r="I7" s="21" t="s">
        <v>15</v>
      </c>
      <c r="J7" s="510"/>
      <c r="K7" s="271" t="s">
        <v>74</v>
      </c>
      <c r="L7" s="227">
        <v>95</v>
      </c>
      <c r="M7" s="506">
        <v>95</v>
      </c>
      <c r="N7" s="169" t="s">
        <v>15</v>
      </c>
      <c r="O7" s="169" t="s">
        <v>15</v>
      </c>
      <c r="P7" s="169" t="s">
        <v>15</v>
      </c>
      <c r="Q7" s="169" t="s">
        <v>15</v>
      </c>
      <c r="R7" s="169" t="s">
        <v>15</v>
      </c>
      <c r="S7" s="169" t="s">
        <v>15</v>
      </c>
    </row>
    <row r="8" spans="1:19" ht="18" customHeight="1" x14ac:dyDescent="0.2">
      <c r="A8" s="20" t="s">
        <v>66</v>
      </c>
      <c r="B8" s="5">
        <v>173</v>
      </c>
      <c r="C8" s="169">
        <v>165</v>
      </c>
      <c r="D8" s="169">
        <v>5</v>
      </c>
      <c r="E8" s="169" t="s">
        <v>15</v>
      </c>
      <c r="F8" s="169" t="s">
        <v>15</v>
      </c>
      <c r="G8" s="169" t="s">
        <v>15</v>
      </c>
      <c r="H8" s="169">
        <v>3</v>
      </c>
      <c r="I8" s="21" t="s">
        <v>15</v>
      </c>
      <c r="J8" s="510"/>
      <c r="K8" s="271" t="s">
        <v>69</v>
      </c>
      <c r="L8" s="227">
        <v>85</v>
      </c>
      <c r="M8" s="506">
        <v>77</v>
      </c>
      <c r="N8" s="169" t="s">
        <v>15</v>
      </c>
      <c r="O8" s="169" t="s">
        <v>15</v>
      </c>
      <c r="P8" s="169" t="s">
        <v>15</v>
      </c>
      <c r="Q8" s="169" t="s">
        <v>15</v>
      </c>
      <c r="R8" s="169" t="s">
        <v>15</v>
      </c>
      <c r="S8" s="269">
        <v>8</v>
      </c>
    </row>
    <row r="9" spans="1:19" ht="18" customHeight="1" x14ac:dyDescent="0.2">
      <c r="A9" s="20" t="s">
        <v>69</v>
      </c>
      <c r="B9" s="5">
        <v>65</v>
      </c>
      <c r="C9" s="169">
        <v>64</v>
      </c>
      <c r="D9" s="169" t="s">
        <v>15</v>
      </c>
      <c r="E9" s="169" t="s">
        <v>15</v>
      </c>
      <c r="F9" s="169" t="s">
        <v>15</v>
      </c>
      <c r="G9" s="169" t="s">
        <v>15</v>
      </c>
      <c r="H9" s="169" t="s">
        <v>15</v>
      </c>
      <c r="I9" s="21">
        <v>1</v>
      </c>
      <c r="J9" s="510"/>
      <c r="K9" s="271" t="s">
        <v>65</v>
      </c>
      <c r="L9" s="227">
        <v>62</v>
      </c>
      <c r="M9" s="506">
        <v>56</v>
      </c>
      <c r="N9" s="169" t="s">
        <v>15</v>
      </c>
      <c r="O9" s="506">
        <v>5</v>
      </c>
      <c r="P9" s="169" t="s">
        <v>15</v>
      </c>
      <c r="Q9" s="169" t="s">
        <v>15</v>
      </c>
      <c r="R9" s="169" t="s">
        <v>15</v>
      </c>
      <c r="S9" s="506">
        <v>1</v>
      </c>
    </row>
    <row r="10" spans="1:19" ht="18" customHeight="1" x14ac:dyDescent="0.2">
      <c r="A10" s="20" t="s">
        <v>70</v>
      </c>
      <c r="B10" s="5">
        <v>63</v>
      </c>
      <c r="C10" s="169">
        <v>60</v>
      </c>
      <c r="D10" s="169" t="s">
        <v>15</v>
      </c>
      <c r="E10" s="169">
        <v>3</v>
      </c>
      <c r="F10" s="169" t="s">
        <v>15</v>
      </c>
      <c r="G10" s="169" t="s">
        <v>15</v>
      </c>
      <c r="H10" s="169" t="s">
        <v>15</v>
      </c>
      <c r="I10" s="21" t="s">
        <v>15</v>
      </c>
      <c r="J10" s="510"/>
      <c r="K10" s="271" t="s">
        <v>71</v>
      </c>
      <c r="L10" s="227">
        <v>32</v>
      </c>
      <c r="M10" s="506">
        <v>27</v>
      </c>
      <c r="N10" s="169" t="s">
        <v>15</v>
      </c>
      <c r="O10" s="169" t="s">
        <v>15</v>
      </c>
      <c r="P10" s="169" t="s">
        <v>15</v>
      </c>
      <c r="Q10" s="169" t="s">
        <v>15</v>
      </c>
      <c r="R10" s="169" t="s">
        <v>15</v>
      </c>
      <c r="S10" s="506">
        <v>5</v>
      </c>
    </row>
    <row r="11" spans="1:19" ht="18" customHeight="1" x14ac:dyDescent="0.2">
      <c r="A11" s="20" t="s">
        <v>71</v>
      </c>
      <c r="B11" s="5">
        <v>49</v>
      </c>
      <c r="C11" s="169">
        <v>46</v>
      </c>
      <c r="D11" s="169" t="s">
        <v>15</v>
      </c>
      <c r="E11" s="169">
        <v>2</v>
      </c>
      <c r="F11" s="169" t="s">
        <v>15</v>
      </c>
      <c r="G11" s="169" t="s">
        <v>15</v>
      </c>
      <c r="H11" s="169" t="s">
        <v>15</v>
      </c>
      <c r="I11" s="21">
        <v>1</v>
      </c>
      <c r="J11" s="510"/>
      <c r="K11" s="271" t="s">
        <v>78</v>
      </c>
      <c r="L11" s="227">
        <v>31</v>
      </c>
      <c r="M11" s="506">
        <v>29</v>
      </c>
      <c r="N11" s="506">
        <v>2</v>
      </c>
      <c r="O11" s="169" t="s">
        <v>15</v>
      </c>
      <c r="P11" s="169" t="s">
        <v>15</v>
      </c>
      <c r="Q11" s="169" t="s">
        <v>15</v>
      </c>
      <c r="R11" s="169" t="s">
        <v>15</v>
      </c>
      <c r="S11" s="169" t="s">
        <v>15</v>
      </c>
    </row>
    <row r="12" spans="1:19" ht="18" customHeight="1" x14ac:dyDescent="0.2">
      <c r="A12" s="20" t="s">
        <v>68</v>
      </c>
      <c r="B12" s="5">
        <v>38</v>
      </c>
      <c r="C12" s="169">
        <v>37</v>
      </c>
      <c r="D12" s="169" t="s">
        <v>15</v>
      </c>
      <c r="E12" s="169">
        <v>1</v>
      </c>
      <c r="F12" s="169" t="s">
        <v>15</v>
      </c>
      <c r="G12" s="169" t="s">
        <v>15</v>
      </c>
      <c r="H12" s="169" t="s">
        <v>15</v>
      </c>
      <c r="I12" s="21" t="s">
        <v>15</v>
      </c>
      <c r="J12" s="510"/>
      <c r="K12" s="271" t="s">
        <v>76</v>
      </c>
      <c r="L12" s="227">
        <v>30</v>
      </c>
      <c r="M12" s="506">
        <v>12</v>
      </c>
      <c r="N12" s="506">
        <v>11</v>
      </c>
      <c r="O12" s="506">
        <v>2</v>
      </c>
      <c r="P12" s="506">
        <v>5</v>
      </c>
      <c r="Q12" s="169" t="s">
        <v>15</v>
      </c>
      <c r="R12" s="169" t="s">
        <v>15</v>
      </c>
      <c r="S12" s="169" t="s">
        <v>15</v>
      </c>
    </row>
    <row r="13" spans="1:19" ht="18" customHeight="1" x14ac:dyDescent="0.2">
      <c r="A13" s="20" t="s">
        <v>74</v>
      </c>
      <c r="B13" s="5">
        <v>31</v>
      </c>
      <c r="C13" s="169">
        <v>27</v>
      </c>
      <c r="D13" s="169">
        <v>3</v>
      </c>
      <c r="E13" s="169" t="s">
        <v>15</v>
      </c>
      <c r="F13" s="169" t="s">
        <v>15</v>
      </c>
      <c r="G13" s="169" t="s">
        <v>15</v>
      </c>
      <c r="H13" s="169">
        <v>1</v>
      </c>
      <c r="I13" s="21" t="s">
        <v>15</v>
      </c>
      <c r="J13" s="510"/>
      <c r="K13" s="271" t="s">
        <v>85</v>
      </c>
      <c r="L13" s="227">
        <v>22</v>
      </c>
      <c r="M13" s="506">
        <v>21</v>
      </c>
      <c r="N13" s="169" t="s">
        <v>15</v>
      </c>
      <c r="O13" s="169" t="s">
        <v>15</v>
      </c>
      <c r="P13" s="169" t="s">
        <v>15</v>
      </c>
      <c r="Q13" s="169" t="s">
        <v>15</v>
      </c>
      <c r="R13" s="506">
        <v>1</v>
      </c>
      <c r="S13" s="169" t="s">
        <v>15</v>
      </c>
    </row>
    <row r="14" spans="1:19" ht="18" customHeight="1" x14ac:dyDescent="0.2">
      <c r="A14" s="20" t="s">
        <v>73</v>
      </c>
      <c r="B14" s="5">
        <v>30</v>
      </c>
      <c r="C14" s="169">
        <v>24</v>
      </c>
      <c r="D14" s="169">
        <v>6</v>
      </c>
      <c r="E14" s="169" t="s">
        <v>15</v>
      </c>
      <c r="F14" s="169" t="s">
        <v>15</v>
      </c>
      <c r="G14" s="169" t="s">
        <v>15</v>
      </c>
      <c r="H14" s="169" t="s">
        <v>15</v>
      </c>
      <c r="I14" s="21" t="s">
        <v>15</v>
      </c>
      <c r="J14" s="510"/>
      <c r="K14" s="271" t="s">
        <v>81</v>
      </c>
      <c r="L14" s="227">
        <v>19</v>
      </c>
      <c r="M14" s="506">
        <v>15</v>
      </c>
      <c r="N14" s="169" t="s">
        <v>15</v>
      </c>
      <c r="O14" s="506">
        <v>1</v>
      </c>
      <c r="P14" s="506">
        <v>2</v>
      </c>
      <c r="Q14" s="169" t="s">
        <v>15</v>
      </c>
      <c r="R14" s="169" t="s">
        <v>15</v>
      </c>
      <c r="S14" s="506">
        <v>1</v>
      </c>
    </row>
    <row r="15" spans="1:19" ht="18" customHeight="1" x14ac:dyDescent="0.2">
      <c r="A15" s="20" t="s">
        <v>385</v>
      </c>
      <c r="B15" s="5">
        <v>17</v>
      </c>
      <c r="C15" s="169">
        <v>17</v>
      </c>
      <c r="D15" s="169" t="s">
        <v>15</v>
      </c>
      <c r="E15" s="169" t="s">
        <v>15</v>
      </c>
      <c r="F15" s="169" t="s">
        <v>15</v>
      </c>
      <c r="G15" s="169" t="s">
        <v>15</v>
      </c>
      <c r="H15" s="169" t="s">
        <v>15</v>
      </c>
      <c r="I15" s="21" t="s">
        <v>15</v>
      </c>
      <c r="J15" s="510"/>
      <c r="K15" s="271" t="s">
        <v>75</v>
      </c>
      <c r="L15" s="227">
        <v>16</v>
      </c>
      <c r="M15" s="506">
        <v>16</v>
      </c>
      <c r="N15" s="169" t="s">
        <v>15</v>
      </c>
      <c r="O15" s="169" t="s">
        <v>15</v>
      </c>
      <c r="P15" s="169" t="s">
        <v>15</v>
      </c>
      <c r="Q15" s="169" t="s">
        <v>15</v>
      </c>
      <c r="R15" s="169" t="s">
        <v>15</v>
      </c>
      <c r="S15" s="169" t="s">
        <v>15</v>
      </c>
    </row>
    <row r="16" spans="1:19" ht="18" customHeight="1" x14ac:dyDescent="0.2">
      <c r="A16" s="20" t="s">
        <v>75</v>
      </c>
      <c r="B16" s="5">
        <v>16</v>
      </c>
      <c r="C16" s="169">
        <v>15</v>
      </c>
      <c r="D16" s="169">
        <v>1</v>
      </c>
      <c r="E16" s="169" t="s">
        <v>15</v>
      </c>
      <c r="F16" s="169" t="s">
        <v>15</v>
      </c>
      <c r="G16" s="169" t="s">
        <v>15</v>
      </c>
      <c r="H16" s="169" t="s">
        <v>15</v>
      </c>
      <c r="I16" s="21" t="s">
        <v>15</v>
      </c>
      <c r="J16" s="510"/>
      <c r="K16" s="271" t="s">
        <v>80</v>
      </c>
      <c r="L16" s="227">
        <v>16</v>
      </c>
      <c r="M16" s="506">
        <v>16</v>
      </c>
      <c r="N16" s="169" t="s">
        <v>15</v>
      </c>
      <c r="O16" s="169" t="s">
        <v>15</v>
      </c>
      <c r="P16" s="169" t="s">
        <v>15</v>
      </c>
      <c r="Q16" s="169" t="s">
        <v>15</v>
      </c>
      <c r="R16" s="169" t="s">
        <v>15</v>
      </c>
      <c r="S16" s="169" t="s">
        <v>15</v>
      </c>
    </row>
    <row r="17" spans="1:19" ht="18" customHeight="1" x14ac:dyDescent="0.2">
      <c r="A17" s="20" t="s">
        <v>80</v>
      </c>
      <c r="B17" s="5">
        <v>16</v>
      </c>
      <c r="C17" s="169">
        <v>12</v>
      </c>
      <c r="D17" s="169">
        <v>2</v>
      </c>
      <c r="E17" s="169">
        <v>2</v>
      </c>
      <c r="F17" s="169" t="s">
        <v>15</v>
      </c>
      <c r="G17" s="169" t="s">
        <v>15</v>
      </c>
      <c r="H17" s="169" t="s">
        <v>15</v>
      </c>
      <c r="I17" s="21" t="s">
        <v>15</v>
      </c>
      <c r="J17" s="510"/>
      <c r="K17" s="271" t="s">
        <v>73</v>
      </c>
      <c r="L17" s="227">
        <v>13</v>
      </c>
      <c r="M17" s="506">
        <v>13</v>
      </c>
      <c r="N17" s="169" t="s">
        <v>15</v>
      </c>
      <c r="O17" s="169" t="s">
        <v>15</v>
      </c>
      <c r="P17" s="169" t="s">
        <v>15</v>
      </c>
      <c r="Q17" s="169" t="s">
        <v>15</v>
      </c>
      <c r="R17" s="169" t="s">
        <v>15</v>
      </c>
      <c r="S17" s="169" t="s">
        <v>15</v>
      </c>
    </row>
    <row r="18" spans="1:19" ht="18" customHeight="1" x14ac:dyDescent="0.2">
      <c r="A18" s="20" t="s">
        <v>63</v>
      </c>
      <c r="B18" s="5">
        <v>15</v>
      </c>
      <c r="C18" s="169">
        <v>6</v>
      </c>
      <c r="D18" s="169">
        <v>4</v>
      </c>
      <c r="E18" s="169" t="s">
        <v>15</v>
      </c>
      <c r="F18" s="169">
        <v>3</v>
      </c>
      <c r="G18" s="169">
        <v>1</v>
      </c>
      <c r="H18" s="169">
        <v>1</v>
      </c>
      <c r="I18" s="21" t="s">
        <v>15</v>
      </c>
      <c r="J18" s="510"/>
      <c r="K18" s="271" t="s">
        <v>91</v>
      </c>
      <c r="L18" s="227">
        <v>12</v>
      </c>
      <c r="M18" s="506">
        <v>4</v>
      </c>
      <c r="N18" s="506">
        <v>4</v>
      </c>
      <c r="O18" s="506">
        <v>4</v>
      </c>
      <c r="P18" s="169" t="s">
        <v>15</v>
      </c>
      <c r="Q18" s="169" t="s">
        <v>15</v>
      </c>
      <c r="R18" s="169" t="s">
        <v>15</v>
      </c>
      <c r="S18" s="169" t="s">
        <v>15</v>
      </c>
    </row>
    <row r="19" spans="1:19" ht="18" customHeight="1" x14ac:dyDescent="0.2">
      <c r="A19" s="20" t="s">
        <v>84</v>
      </c>
      <c r="B19" s="5">
        <v>12</v>
      </c>
      <c r="C19" s="169">
        <v>4</v>
      </c>
      <c r="D19" s="169">
        <v>7</v>
      </c>
      <c r="E19" s="169">
        <v>1</v>
      </c>
      <c r="F19" s="169" t="s">
        <v>15</v>
      </c>
      <c r="G19" s="169" t="s">
        <v>15</v>
      </c>
      <c r="H19" s="169" t="s">
        <v>15</v>
      </c>
      <c r="I19" s="21" t="s">
        <v>15</v>
      </c>
      <c r="J19" s="510"/>
      <c r="K19" s="271" t="s">
        <v>385</v>
      </c>
      <c r="L19" s="227">
        <v>12</v>
      </c>
      <c r="M19" s="506">
        <v>12</v>
      </c>
      <c r="N19" s="169" t="s">
        <v>15</v>
      </c>
      <c r="O19" s="169" t="s">
        <v>15</v>
      </c>
      <c r="P19" s="169" t="s">
        <v>15</v>
      </c>
      <c r="Q19" s="169" t="s">
        <v>15</v>
      </c>
      <c r="R19" s="169" t="s">
        <v>15</v>
      </c>
      <c r="S19" s="169" t="s">
        <v>15</v>
      </c>
    </row>
    <row r="20" spans="1:19" ht="18" customHeight="1" x14ac:dyDescent="0.2">
      <c r="A20" s="20" t="s">
        <v>86</v>
      </c>
      <c r="B20" s="5">
        <v>11</v>
      </c>
      <c r="C20" s="169">
        <v>9</v>
      </c>
      <c r="D20" s="169" t="s">
        <v>15</v>
      </c>
      <c r="E20" s="169">
        <v>2</v>
      </c>
      <c r="F20" s="169" t="s">
        <v>15</v>
      </c>
      <c r="G20" s="169" t="s">
        <v>15</v>
      </c>
      <c r="H20" s="169" t="s">
        <v>15</v>
      </c>
      <c r="I20" s="21" t="s">
        <v>15</v>
      </c>
      <c r="J20" s="510"/>
      <c r="K20" s="271" t="s">
        <v>84</v>
      </c>
      <c r="L20" s="227">
        <v>11</v>
      </c>
      <c r="M20" s="506">
        <v>7</v>
      </c>
      <c r="N20" s="169" t="s">
        <v>15</v>
      </c>
      <c r="O20" s="506">
        <v>3</v>
      </c>
      <c r="P20" s="506">
        <v>1</v>
      </c>
      <c r="Q20" s="169" t="s">
        <v>15</v>
      </c>
      <c r="R20" s="169" t="s">
        <v>15</v>
      </c>
      <c r="S20" s="169" t="s">
        <v>15</v>
      </c>
    </row>
    <row r="21" spans="1:19" ht="18" customHeight="1" x14ac:dyDescent="0.2">
      <c r="A21" s="20" t="s">
        <v>78</v>
      </c>
      <c r="B21" s="5">
        <v>11</v>
      </c>
      <c r="C21" s="169">
        <v>6</v>
      </c>
      <c r="D21" s="169">
        <v>3</v>
      </c>
      <c r="E21" s="169">
        <v>1</v>
      </c>
      <c r="F21" s="169" t="s">
        <v>15</v>
      </c>
      <c r="G21" s="169" t="s">
        <v>15</v>
      </c>
      <c r="H21" s="169" t="s">
        <v>15</v>
      </c>
      <c r="I21" s="21">
        <v>1</v>
      </c>
      <c r="J21" s="510"/>
      <c r="K21" s="271" t="s">
        <v>63</v>
      </c>
      <c r="L21" s="227">
        <v>11</v>
      </c>
      <c r="M21" s="506">
        <v>5</v>
      </c>
      <c r="N21" s="506">
        <v>5</v>
      </c>
      <c r="O21" s="169" t="s">
        <v>15</v>
      </c>
      <c r="P21" s="169" t="s">
        <v>15</v>
      </c>
      <c r="Q21" s="169" t="s">
        <v>15</v>
      </c>
      <c r="R21" s="506">
        <v>1</v>
      </c>
      <c r="S21" s="169" t="s">
        <v>15</v>
      </c>
    </row>
    <row r="22" spans="1:19" ht="18" customHeight="1" x14ac:dyDescent="0.2">
      <c r="A22" s="20" t="s">
        <v>93</v>
      </c>
      <c r="B22" s="5">
        <v>9</v>
      </c>
      <c r="C22" s="169">
        <v>9</v>
      </c>
      <c r="D22" s="169" t="s">
        <v>15</v>
      </c>
      <c r="E22" s="169" t="s">
        <v>15</v>
      </c>
      <c r="F22" s="169" t="s">
        <v>15</v>
      </c>
      <c r="G22" s="169" t="s">
        <v>15</v>
      </c>
      <c r="H22" s="169" t="s">
        <v>15</v>
      </c>
      <c r="I22" s="21" t="s">
        <v>15</v>
      </c>
      <c r="J22" s="510"/>
      <c r="K22" s="271" t="s">
        <v>70</v>
      </c>
      <c r="L22" s="227">
        <v>10</v>
      </c>
      <c r="M22" s="506">
        <v>7</v>
      </c>
      <c r="N22" s="169" t="s">
        <v>15</v>
      </c>
      <c r="O22" s="506">
        <v>2</v>
      </c>
      <c r="P22" s="506">
        <v>1</v>
      </c>
      <c r="Q22" s="169" t="s">
        <v>15</v>
      </c>
      <c r="R22" s="169" t="s">
        <v>15</v>
      </c>
      <c r="S22" s="169" t="s">
        <v>15</v>
      </c>
    </row>
    <row r="23" spans="1:19" ht="18" customHeight="1" x14ac:dyDescent="0.2">
      <c r="A23" s="20" t="s">
        <v>76</v>
      </c>
      <c r="B23" s="5">
        <v>9</v>
      </c>
      <c r="C23" s="169">
        <v>3</v>
      </c>
      <c r="D23" s="169">
        <v>2</v>
      </c>
      <c r="E23" s="169">
        <v>1</v>
      </c>
      <c r="F23" s="169">
        <v>2</v>
      </c>
      <c r="G23" s="169" t="s">
        <v>15</v>
      </c>
      <c r="H23" s="169">
        <v>1</v>
      </c>
      <c r="I23" s="21" t="s">
        <v>15</v>
      </c>
      <c r="J23" s="510"/>
      <c r="K23" s="271" t="s">
        <v>246</v>
      </c>
      <c r="L23" s="227">
        <v>8</v>
      </c>
      <c r="M23" s="506">
        <v>8</v>
      </c>
      <c r="N23" s="169" t="s">
        <v>15</v>
      </c>
      <c r="O23" s="169" t="s">
        <v>15</v>
      </c>
      <c r="P23" s="169" t="s">
        <v>15</v>
      </c>
      <c r="Q23" s="169" t="s">
        <v>15</v>
      </c>
      <c r="R23" s="169" t="s">
        <v>15</v>
      </c>
      <c r="S23" s="169" t="s">
        <v>15</v>
      </c>
    </row>
    <row r="24" spans="1:19" ht="18" customHeight="1" x14ac:dyDescent="0.2">
      <c r="A24" s="20" t="s">
        <v>77</v>
      </c>
      <c r="B24" s="5">
        <v>9</v>
      </c>
      <c r="C24" s="169">
        <v>8</v>
      </c>
      <c r="D24" s="169">
        <v>1</v>
      </c>
      <c r="E24" s="169" t="s">
        <v>15</v>
      </c>
      <c r="F24" s="169" t="s">
        <v>15</v>
      </c>
      <c r="G24" s="169" t="s">
        <v>15</v>
      </c>
      <c r="H24" s="169" t="s">
        <v>15</v>
      </c>
      <c r="I24" s="21" t="s">
        <v>15</v>
      </c>
      <c r="J24" s="510"/>
      <c r="K24" s="271" t="s">
        <v>86</v>
      </c>
      <c r="L24" s="227">
        <v>8</v>
      </c>
      <c r="M24" s="506">
        <v>7</v>
      </c>
      <c r="N24" s="169" t="s">
        <v>15</v>
      </c>
      <c r="O24" s="169" t="s">
        <v>15</v>
      </c>
      <c r="P24" s="506">
        <v>1</v>
      </c>
      <c r="Q24" s="169" t="s">
        <v>15</v>
      </c>
      <c r="R24" s="169" t="s">
        <v>15</v>
      </c>
      <c r="S24" s="169" t="s">
        <v>15</v>
      </c>
    </row>
    <row r="25" spans="1:19" ht="18" customHeight="1" x14ac:dyDescent="0.2">
      <c r="A25" s="20" t="s">
        <v>85</v>
      </c>
      <c r="B25" s="5">
        <v>9</v>
      </c>
      <c r="C25" s="169">
        <v>9</v>
      </c>
      <c r="D25" s="169" t="s">
        <v>15</v>
      </c>
      <c r="E25" s="169" t="s">
        <v>15</v>
      </c>
      <c r="F25" s="169" t="s">
        <v>15</v>
      </c>
      <c r="G25" s="169" t="s">
        <v>15</v>
      </c>
      <c r="H25" s="169" t="s">
        <v>15</v>
      </c>
      <c r="I25" s="21" t="s">
        <v>15</v>
      </c>
      <c r="J25" s="510"/>
      <c r="K25" s="271" t="s">
        <v>64</v>
      </c>
      <c r="L25" s="227">
        <v>8</v>
      </c>
      <c r="M25" s="506">
        <v>7</v>
      </c>
      <c r="N25" s="169" t="s">
        <v>15</v>
      </c>
      <c r="O25" s="506">
        <v>1</v>
      </c>
      <c r="P25" s="169" t="s">
        <v>15</v>
      </c>
      <c r="Q25" s="169" t="s">
        <v>15</v>
      </c>
      <c r="R25" s="169" t="s">
        <v>15</v>
      </c>
      <c r="S25" s="169" t="s">
        <v>15</v>
      </c>
    </row>
    <row r="26" spans="1:19" ht="18" customHeight="1" x14ac:dyDescent="0.2">
      <c r="A26" s="20" t="s">
        <v>72</v>
      </c>
      <c r="B26" s="5">
        <v>9</v>
      </c>
      <c r="C26" s="169">
        <v>4</v>
      </c>
      <c r="D26" s="169">
        <v>1</v>
      </c>
      <c r="E26" s="169">
        <v>3</v>
      </c>
      <c r="F26" s="169" t="s">
        <v>15</v>
      </c>
      <c r="G26" s="169" t="s">
        <v>15</v>
      </c>
      <c r="H26" s="169">
        <v>1</v>
      </c>
      <c r="I26" s="21" t="s">
        <v>15</v>
      </c>
      <c r="J26" s="510"/>
      <c r="K26" s="271" t="s">
        <v>93</v>
      </c>
      <c r="L26" s="227">
        <v>6</v>
      </c>
      <c r="M26" s="506">
        <v>6</v>
      </c>
      <c r="N26" s="169" t="s">
        <v>15</v>
      </c>
      <c r="O26" s="169" t="s">
        <v>15</v>
      </c>
      <c r="P26" s="169" t="s">
        <v>15</v>
      </c>
      <c r="Q26" s="169" t="s">
        <v>15</v>
      </c>
      <c r="R26" s="169" t="s">
        <v>15</v>
      </c>
      <c r="S26" s="169" t="s">
        <v>15</v>
      </c>
    </row>
    <row r="27" spans="1:19" ht="18" customHeight="1" x14ac:dyDescent="0.2">
      <c r="A27" s="20" t="s">
        <v>91</v>
      </c>
      <c r="B27" s="5">
        <v>8</v>
      </c>
      <c r="C27" s="169">
        <v>4</v>
      </c>
      <c r="D27" s="169" t="s">
        <v>15</v>
      </c>
      <c r="E27" s="169">
        <v>4</v>
      </c>
      <c r="F27" s="169" t="s">
        <v>15</v>
      </c>
      <c r="G27" s="169" t="s">
        <v>15</v>
      </c>
      <c r="H27" s="169" t="s">
        <v>15</v>
      </c>
      <c r="I27" s="21" t="s">
        <v>15</v>
      </c>
      <c r="J27" s="510"/>
      <c r="K27" s="271" t="s">
        <v>72</v>
      </c>
      <c r="L27" s="227">
        <v>6</v>
      </c>
      <c r="M27" s="506">
        <v>4</v>
      </c>
      <c r="N27" s="169" t="s">
        <v>15</v>
      </c>
      <c r="O27" s="506">
        <v>2</v>
      </c>
      <c r="P27" s="169" t="s">
        <v>15</v>
      </c>
      <c r="Q27" s="169" t="s">
        <v>15</v>
      </c>
      <c r="R27" s="169" t="s">
        <v>15</v>
      </c>
      <c r="S27" s="169" t="s">
        <v>15</v>
      </c>
    </row>
    <row r="28" spans="1:19" ht="18" customHeight="1" x14ac:dyDescent="0.2">
      <c r="A28" s="20" t="s">
        <v>95</v>
      </c>
      <c r="B28" s="5">
        <v>5</v>
      </c>
      <c r="C28" s="169">
        <v>2</v>
      </c>
      <c r="D28" s="169" t="s">
        <v>15</v>
      </c>
      <c r="E28" s="169" t="s">
        <v>15</v>
      </c>
      <c r="F28" s="169" t="s">
        <v>15</v>
      </c>
      <c r="G28" s="169" t="s">
        <v>15</v>
      </c>
      <c r="H28" s="169">
        <v>3</v>
      </c>
      <c r="I28" s="21" t="s">
        <v>15</v>
      </c>
      <c r="J28" s="510"/>
      <c r="K28" s="271" t="s">
        <v>386</v>
      </c>
      <c r="L28" s="227">
        <v>5</v>
      </c>
      <c r="M28" s="506">
        <v>5</v>
      </c>
      <c r="N28" s="169" t="s">
        <v>15</v>
      </c>
      <c r="O28" s="169" t="s">
        <v>15</v>
      </c>
      <c r="P28" s="169" t="s">
        <v>15</v>
      </c>
      <c r="Q28" s="169" t="s">
        <v>15</v>
      </c>
      <c r="R28" s="169" t="s">
        <v>15</v>
      </c>
      <c r="S28" s="169" t="s">
        <v>15</v>
      </c>
    </row>
    <row r="29" spans="1:19" ht="18" customHeight="1" x14ac:dyDescent="0.2">
      <c r="A29" s="20" t="s">
        <v>81</v>
      </c>
      <c r="B29" s="5">
        <v>5</v>
      </c>
      <c r="C29" s="169">
        <v>3</v>
      </c>
      <c r="D29" s="169">
        <v>1</v>
      </c>
      <c r="E29" s="169" t="s">
        <v>15</v>
      </c>
      <c r="F29" s="169">
        <v>1</v>
      </c>
      <c r="G29" s="169" t="s">
        <v>15</v>
      </c>
      <c r="H29" s="169" t="s">
        <v>15</v>
      </c>
      <c r="I29" s="21" t="s">
        <v>15</v>
      </c>
      <c r="J29" s="510"/>
      <c r="K29" s="271" t="s">
        <v>212</v>
      </c>
      <c r="L29" s="227">
        <v>5</v>
      </c>
      <c r="M29" s="506">
        <v>5</v>
      </c>
      <c r="N29" s="169" t="s">
        <v>15</v>
      </c>
      <c r="O29" s="169" t="s">
        <v>15</v>
      </c>
      <c r="P29" s="169" t="s">
        <v>15</v>
      </c>
      <c r="Q29" s="169" t="s">
        <v>15</v>
      </c>
      <c r="R29" s="169" t="s">
        <v>15</v>
      </c>
      <c r="S29" s="169" t="s">
        <v>15</v>
      </c>
    </row>
    <row r="30" spans="1:19" ht="18" customHeight="1" x14ac:dyDescent="0.2">
      <c r="A30" s="20" t="s">
        <v>90</v>
      </c>
      <c r="B30" s="5">
        <v>4</v>
      </c>
      <c r="C30" s="169">
        <v>3</v>
      </c>
      <c r="D30" s="169" t="s">
        <v>15</v>
      </c>
      <c r="E30" s="169" t="s">
        <v>15</v>
      </c>
      <c r="F30" s="169">
        <v>1</v>
      </c>
      <c r="G30" s="169" t="s">
        <v>15</v>
      </c>
      <c r="H30" s="169" t="s">
        <v>15</v>
      </c>
      <c r="I30" s="21" t="s">
        <v>15</v>
      </c>
      <c r="J30" s="510"/>
      <c r="K30" s="271" t="s">
        <v>388</v>
      </c>
      <c r="L30" s="227">
        <v>4</v>
      </c>
      <c r="M30" s="506">
        <v>4</v>
      </c>
      <c r="N30" s="169" t="s">
        <v>15</v>
      </c>
      <c r="O30" s="169" t="s">
        <v>15</v>
      </c>
      <c r="P30" s="169" t="s">
        <v>15</v>
      </c>
      <c r="Q30" s="169" t="s">
        <v>15</v>
      </c>
      <c r="R30" s="169" t="s">
        <v>15</v>
      </c>
      <c r="S30" s="169" t="s">
        <v>15</v>
      </c>
    </row>
    <row r="31" spans="1:19" ht="18" customHeight="1" x14ac:dyDescent="0.2">
      <c r="A31" s="20" t="s">
        <v>82</v>
      </c>
      <c r="B31" s="5">
        <v>2</v>
      </c>
      <c r="C31" s="169" t="s">
        <v>15</v>
      </c>
      <c r="D31" s="169" t="s">
        <v>15</v>
      </c>
      <c r="E31" s="169" t="s">
        <v>15</v>
      </c>
      <c r="F31" s="169">
        <v>2</v>
      </c>
      <c r="G31" s="169" t="s">
        <v>15</v>
      </c>
      <c r="H31" s="169" t="s">
        <v>15</v>
      </c>
      <c r="I31" s="21" t="s">
        <v>15</v>
      </c>
      <c r="J31" s="510"/>
      <c r="K31" s="271" t="s">
        <v>985</v>
      </c>
      <c r="L31" s="227">
        <v>4</v>
      </c>
      <c r="M31" s="506">
        <v>4</v>
      </c>
      <c r="N31" s="169" t="s">
        <v>15</v>
      </c>
      <c r="O31" s="169" t="s">
        <v>15</v>
      </c>
      <c r="P31" s="169" t="s">
        <v>15</v>
      </c>
      <c r="Q31" s="169" t="s">
        <v>15</v>
      </c>
      <c r="R31" s="169" t="s">
        <v>15</v>
      </c>
      <c r="S31" s="169" t="s">
        <v>15</v>
      </c>
    </row>
    <row r="32" spans="1:19" ht="18" customHeight="1" x14ac:dyDescent="0.2">
      <c r="A32" s="20" t="s">
        <v>88</v>
      </c>
      <c r="B32" s="5">
        <v>2</v>
      </c>
      <c r="C32" s="169">
        <v>2</v>
      </c>
      <c r="D32" s="169" t="s">
        <v>15</v>
      </c>
      <c r="E32" s="169" t="s">
        <v>15</v>
      </c>
      <c r="F32" s="169" t="s">
        <v>15</v>
      </c>
      <c r="G32" s="169" t="s">
        <v>15</v>
      </c>
      <c r="H32" s="169" t="s">
        <v>15</v>
      </c>
      <c r="I32" s="21" t="s">
        <v>15</v>
      </c>
      <c r="J32" s="510"/>
      <c r="K32" s="271" t="s">
        <v>214</v>
      </c>
      <c r="L32" s="227">
        <v>3</v>
      </c>
      <c r="M32" s="506">
        <v>3</v>
      </c>
      <c r="N32" s="169" t="s">
        <v>15</v>
      </c>
      <c r="O32" s="169" t="s">
        <v>15</v>
      </c>
      <c r="P32" s="169" t="s">
        <v>15</v>
      </c>
      <c r="Q32" s="169" t="s">
        <v>15</v>
      </c>
      <c r="R32" s="169" t="s">
        <v>15</v>
      </c>
      <c r="S32" s="169" t="s">
        <v>15</v>
      </c>
    </row>
    <row r="33" spans="1:19" ht="18" customHeight="1" x14ac:dyDescent="0.2">
      <c r="A33" s="20" t="s">
        <v>89</v>
      </c>
      <c r="B33" s="5">
        <v>2</v>
      </c>
      <c r="C33" s="169">
        <v>2</v>
      </c>
      <c r="D33" s="169" t="s">
        <v>15</v>
      </c>
      <c r="E33" s="169" t="s">
        <v>15</v>
      </c>
      <c r="F33" s="169" t="s">
        <v>15</v>
      </c>
      <c r="G33" s="169" t="s">
        <v>15</v>
      </c>
      <c r="H33" s="169" t="s">
        <v>15</v>
      </c>
      <c r="I33" s="21" t="s">
        <v>15</v>
      </c>
      <c r="J33" s="510"/>
      <c r="K33" s="271" t="s">
        <v>88</v>
      </c>
      <c r="L33" s="227">
        <v>3</v>
      </c>
      <c r="M33" s="506">
        <v>3</v>
      </c>
      <c r="N33" s="169" t="s">
        <v>15</v>
      </c>
      <c r="O33" s="169" t="s">
        <v>15</v>
      </c>
      <c r="P33" s="169" t="s">
        <v>15</v>
      </c>
      <c r="Q33" s="169" t="s">
        <v>15</v>
      </c>
      <c r="R33" s="169" t="s">
        <v>15</v>
      </c>
      <c r="S33" s="169" t="s">
        <v>15</v>
      </c>
    </row>
    <row r="34" spans="1:19" ht="18" customHeight="1" x14ac:dyDescent="0.2">
      <c r="A34" s="20" t="s">
        <v>212</v>
      </c>
      <c r="B34" s="5">
        <v>2</v>
      </c>
      <c r="C34" s="169">
        <v>2</v>
      </c>
      <c r="D34" s="169" t="s">
        <v>15</v>
      </c>
      <c r="E34" s="169" t="s">
        <v>15</v>
      </c>
      <c r="F34" s="169" t="s">
        <v>15</v>
      </c>
      <c r="G34" s="169" t="s">
        <v>15</v>
      </c>
      <c r="H34" s="169" t="s">
        <v>15</v>
      </c>
      <c r="I34" s="21" t="s">
        <v>15</v>
      </c>
      <c r="J34" s="510"/>
      <c r="K34" s="271" t="s">
        <v>95</v>
      </c>
      <c r="L34" s="227">
        <v>3</v>
      </c>
      <c r="M34" s="506">
        <v>2</v>
      </c>
      <c r="N34" s="169" t="s">
        <v>15</v>
      </c>
      <c r="O34" s="169" t="s">
        <v>15</v>
      </c>
      <c r="P34" s="169" t="s">
        <v>15</v>
      </c>
      <c r="Q34" s="169" t="s">
        <v>15</v>
      </c>
      <c r="R34" s="506">
        <v>1</v>
      </c>
      <c r="S34" s="169" t="s">
        <v>15</v>
      </c>
    </row>
    <row r="35" spans="1:19" ht="18" customHeight="1" x14ac:dyDescent="0.2">
      <c r="A35" s="20" t="s">
        <v>214</v>
      </c>
      <c r="B35" s="5">
        <v>1</v>
      </c>
      <c r="C35" s="169" t="s">
        <v>15</v>
      </c>
      <c r="D35" s="169">
        <v>1</v>
      </c>
      <c r="E35" s="169" t="s">
        <v>15</v>
      </c>
      <c r="F35" s="169" t="s">
        <v>15</v>
      </c>
      <c r="G35" s="169" t="s">
        <v>15</v>
      </c>
      <c r="H35" s="169" t="s">
        <v>15</v>
      </c>
      <c r="I35" s="21" t="s">
        <v>15</v>
      </c>
      <c r="J35" s="510"/>
      <c r="K35" s="271" t="s">
        <v>79</v>
      </c>
      <c r="L35" s="227">
        <v>3</v>
      </c>
      <c r="M35" s="506">
        <v>2</v>
      </c>
      <c r="N35" s="506">
        <v>1</v>
      </c>
      <c r="O35" s="169" t="s">
        <v>15</v>
      </c>
      <c r="P35" s="169" t="s">
        <v>15</v>
      </c>
      <c r="Q35" s="169" t="s">
        <v>15</v>
      </c>
      <c r="R35" s="169" t="s">
        <v>15</v>
      </c>
      <c r="S35" s="169" t="s">
        <v>15</v>
      </c>
    </row>
    <row r="36" spans="1:19" ht="18" customHeight="1" x14ac:dyDescent="0.2">
      <c r="A36" s="20" t="s">
        <v>83</v>
      </c>
      <c r="B36" s="5">
        <v>1</v>
      </c>
      <c r="C36" s="169">
        <v>1</v>
      </c>
      <c r="D36" s="169" t="s">
        <v>15</v>
      </c>
      <c r="E36" s="169" t="s">
        <v>15</v>
      </c>
      <c r="F36" s="169" t="s">
        <v>15</v>
      </c>
      <c r="G36" s="169" t="s">
        <v>15</v>
      </c>
      <c r="H36" s="169" t="s">
        <v>15</v>
      </c>
      <c r="I36" s="21" t="s">
        <v>15</v>
      </c>
      <c r="J36" s="510"/>
      <c r="K36" s="271" t="s">
        <v>68</v>
      </c>
      <c r="L36" s="227">
        <v>2</v>
      </c>
      <c r="M36" s="506">
        <v>1</v>
      </c>
      <c r="N36" s="169" t="s">
        <v>15</v>
      </c>
      <c r="O36" s="506">
        <v>1</v>
      </c>
      <c r="P36" s="169" t="s">
        <v>15</v>
      </c>
      <c r="Q36" s="169" t="s">
        <v>15</v>
      </c>
      <c r="R36" s="169" t="s">
        <v>15</v>
      </c>
      <c r="S36" s="169" t="s">
        <v>15</v>
      </c>
    </row>
    <row r="37" spans="1:19" ht="18" customHeight="1" x14ac:dyDescent="0.2">
      <c r="A37" s="20" t="s">
        <v>390</v>
      </c>
      <c r="B37" s="5">
        <v>1</v>
      </c>
      <c r="C37" s="169" t="s">
        <v>15</v>
      </c>
      <c r="D37" s="169" t="s">
        <v>15</v>
      </c>
      <c r="E37" s="169" t="s">
        <v>15</v>
      </c>
      <c r="F37" s="169" t="s">
        <v>15</v>
      </c>
      <c r="G37" s="169" t="s">
        <v>15</v>
      </c>
      <c r="H37" s="169">
        <v>1</v>
      </c>
      <c r="I37" s="21" t="s">
        <v>15</v>
      </c>
      <c r="J37" s="510"/>
      <c r="K37" s="271" t="s">
        <v>82</v>
      </c>
      <c r="L37" s="227">
        <v>2</v>
      </c>
      <c r="M37" s="169" t="s">
        <v>15</v>
      </c>
      <c r="N37" s="169" t="s">
        <v>15</v>
      </c>
      <c r="O37" s="169" t="s">
        <v>15</v>
      </c>
      <c r="P37" s="506">
        <v>2</v>
      </c>
      <c r="Q37" s="169" t="s">
        <v>15</v>
      </c>
      <c r="R37" s="169" t="s">
        <v>15</v>
      </c>
      <c r="S37" s="169" t="s">
        <v>15</v>
      </c>
    </row>
    <row r="38" spans="1:19" ht="18" customHeight="1" x14ac:dyDescent="0.2">
      <c r="A38" s="20" t="s">
        <v>92</v>
      </c>
      <c r="B38" s="5">
        <v>1</v>
      </c>
      <c r="C38" s="169" t="s">
        <v>15</v>
      </c>
      <c r="D38" s="169" t="s">
        <v>15</v>
      </c>
      <c r="E38" s="169" t="s">
        <v>15</v>
      </c>
      <c r="F38" s="169" t="s">
        <v>15</v>
      </c>
      <c r="G38" s="169" t="s">
        <v>15</v>
      </c>
      <c r="H38" s="169" t="s">
        <v>15</v>
      </c>
      <c r="I38" s="21">
        <v>1</v>
      </c>
      <c r="J38" s="510"/>
      <c r="K38" s="271" t="s">
        <v>83</v>
      </c>
      <c r="L38" s="227">
        <v>2</v>
      </c>
      <c r="M38" s="506">
        <v>1</v>
      </c>
      <c r="N38" s="506">
        <v>1</v>
      </c>
      <c r="O38" s="169" t="s">
        <v>15</v>
      </c>
      <c r="P38" s="169" t="s">
        <v>15</v>
      </c>
      <c r="Q38" s="169" t="s">
        <v>15</v>
      </c>
      <c r="R38" s="169" t="s">
        <v>15</v>
      </c>
      <c r="S38" s="169" t="s">
        <v>15</v>
      </c>
    </row>
    <row r="39" spans="1:19" ht="18" customHeight="1" x14ac:dyDescent="0.2">
      <c r="A39" s="20" t="s">
        <v>545</v>
      </c>
      <c r="B39" s="5">
        <v>1</v>
      </c>
      <c r="C39" s="169">
        <v>1</v>
      </c>
      <c r="D39" s="169" t="s">
        <v>15</v>
      </c>
      <c r="E39" s="169" t="s">
        <v>15</v>
      </c>
      <c r="F39" s="169" t="s">
        <v>15</v>
      </c>
      <c r="G39" s="169" t="s">
        <v>15</v>
      </c>
      <c r="H39" s="169" t="s">
        <v>15</v>
      </c>
      <c r="I39" s="21" t="s">
        <v>15</v>
      </c>
      <c r="J39" s="510"/>
      <c r="K39" s="271" t="s">
        <v>92</v>
      </c>
      <c r="L39" s="227">
        <v>2</v>
      </c>
      <c r="M39" s="169" t="s">
        <v>15</v>
      </c>
      <c r="N39" s="506">
        <v>2</v>
      </c>
      <c r="O39" s="169" t="s">
        <v>15</v>
      </c>
      <c r="P39" s="169" t="s">
        <v>15</v>
      </c>
      <c r="Q39" s="169" t="s">
        <v>15</v>
      </c>
      <c r="R39" s="169" t="s">
        <v>15</v>
      </c>
      <c r="S39" s="169" t="s">
        <v>15</v>
      </c>
    </row>
    <row r="40" spans="1:19" ht="18" customHeight="1" x14ac:dyDescent="0.2">
      <c r="A40" s="20" t="s">
        <v>87</v>
      </c>
      <c r="B40" s="5">
        <v>1</v>
      </c>
      <c r="C40" s="169">
        <v>1</v>
      </c>
      <c r="D40" s="169" t="s">
        <v>15</v>
      </c>
      <c r="E40" s="169" t="s">
        <v>15</v>
      </c>
      <c r="F40" s="169" t="s">
        <v>15</v>
      </c>
      <c r="G40" s="169" t="s">
        <v>15</v>
      </c>
      <c r="H40" s="169" t="s">
        <v>15</v>
      </c>
      <c r="I40" s="21" t="s">
        <v>15</v>
      </c>
      <c r="J40" s="510"/>
      <c r="K40" s="271" t="s">
        <v>87</v>
      </c>
      <c r="L40" s="227">
        <v>2</v>
      </c>
      <c r="M40" s="169" t="s">
        <v>15</v>
      </c>
      <c r="N40" s="169" t="s">
        <v>15</v>
      </c>
      <c r="O40" s="506">
        <v>1</v>
      </c>
      <c r="P40" s="506">
        <v>1</v>
      </c>
      <c r="Q40" s="169" t="s">
        <v>15</v>
      </c>
      <c r="R40" s="169" t="s">
        <v>15</v>
      </c>
      <c r="S40" s="169" t="s">
        <v>15</v>
      </c>
    </row>
    <row r="41" spans="1:19" ht="18" customHeight="1" x14ac:dyDescent="0.2">
      <c r="A41" s="20" t="s">
        <v>94</v>
      </c>
      <c r="B41" s="5">
        <v>1</v>
      </c>
      <c r="C41" s="169">
        <v>1</v>
      </c>
      <c r="D41" s="169" t="s">
        <v>15</v>
      </c>
      <c r="E41" s="169" t="s">
        <v>15</v>
      </c>
      <c r="F41" s="169" t="s">
        <v>15</v>
      </c>
      <c r="G41" s="169" t="s">
        <v>15</v>
      </c>
      <c r="H41" s="169" t="s">
        <v>15</v>
      </c>
      <c r="I41" s="21" t="s">
        <v>15</v>
      </c>
      <c r="J41" s="510"/>
      <c r="K41" s="271" t="s">
        <v>96</v>
      </c>
      <c r="L41" s="227">
        <v>2</v>
      </c>
      <c r="M41" s="506">
        <v>2</v>
      </c>
      <c r="N41" s="169" t="s">
        <v>15</v>
      </c>
      <c r="O41" s="169" t="s">
        <v>15</v>
      </c>
      <c r="P41" s="169" t="s">
        <v>15</v>
      </c>
      <c r="Q41" s="169" t="s">
        <v>15</v>
      </c>
      <c r="R41" s="169" t="s">
        <v>15</v>
      </c>
      <c r="S41" s="169" t="s">
        <v>15</v>
      </c>
    </row>
    <row r="42" spans="1:19" ht="18" customHeight="1" x14ac:dyDescent="0.2">
      <c r="A42" s="20" t="s">
        <v>96</v>
      </c>
      <c r="B42" s="5">
        <v>1</v>
      </c>
      <c r="C42" s="169">
        <v>1</v>
      </c>
      <c r="D42" s="169" t="s">
        <v>15</v>
      </c>
      <c r="E42" s="169" t="s">
        <v>15</v>
      </c>
      <c r="F42" s="169" t="s">
        <v>15</v>
      </c>
      <c r="G42" s="169" t="s">
        <v>15</v>
      </c>
      <c r="H42" s="169" t="s">
        <v>15</v>
      </c>
      <c r="I42" s="21" t="s">
        <v>15</v>
      </c>
      <c r="J42" s="510"/>
      <c r="K42" s="79" t="s">
        <v>975</v>
      </c>
      <c r="L42" s="227">
        <v>2</v>
      </c>
      <c r="M42" s="506">
        <v>2</v>
      </c>
      <c r="N42" s="169" t="s">
        <v>15</v>
      </c>
      <c r="O42" s="169" t="s">
        <v>15</v>
      </c>
      <c r="P42" s="169" t="s">
        <v>15</v>
      </c>
      <c r="Q42" s="169" t="s">
        <v>15</v>
      </c>
      <c r="R42" s="169" t="s">
        <v>15</v>
      </c>
      <c r="S42" s="169" t="s">
        <v>15</v>
      </c>
    </row>
    <row r="43" spans="1:19" ht="18" customHeight="1" x14ac:dyDescent="0.2">
      <c r="A43" s="20" t="s">
        <v>97</v>
      </c>
      <c r="B43" s="5">
        <v>1</v>
      </c>
      <c r="C43" s="169">
        <v>1</v>
      </c>
      <c r="D43" s="169" t="s">
        <v>15</v>
      </c>
      <c r="E43" s="169" t="s">
        <v>15</v>
      </c>
      <c r="F43" s="169" t="s">
        <v>15</v>
      </c>
      <c r="G43" s="169" t="s">
        <v>15</v>
      </c>
      <c r="H43" s="169" t="s">
        <v>15</v>
      </c>
      <c r="I43" s="21" t="s">
        <v>15</v>
      </c>
      <c r="J43" s="510"/>
      <c r="K43" s="271" t="s">
        <v>163</v>
      </c>
      <c r="L43" s="227">
        <v>2</v>
      </c>
      <c r="M43" s="169" t="s">
        <v>15</v>
      </c>
      <c r="N43" s="506">
        <v>1</v>
      </c>
      <c r="O43" s="169" t="s">
        <v>15</v>
      </c>
      <c r="P43" s="506">
        <v>1</v>
      </c>
      <c r="Q43" s="169" t="s">
        <v>15</v>
      </c>
      <c r="R43" s="169" t="s">
        <v>15</v>
      </c>
      <c r="S43" s="169" t="s">
        <v>15</v>
      </c>
    </row>
    <row r="44" spans="1:19" ht="18" customHeight="1" x14ac:dyDescent="0.2">
      <c r="A44" s="20" t="s">
        <v>160</v>
      </c>
      <c r="B44" s="5">
        <v>1</v>
      </c>
      <c r="C44" s="169">
        <v>1</v>
      </c>
      <c r="D44" s="169" t="s">
        <v>15</v>
      </c>
      <c r="E44" s="169" t="s">
        <v>15</v>
      </c>
      <c r="F44" s="169" t="s">
        <v>15</v>
      </c>
      <c r="G44" s="169" t="s">
        <v>15</v>
      </c>
      <c r="H44" s="169" t="s">
        <v>15</v>
      </c>
      <c r="I44" s="21" t="s">
        <v>15</v>
      </c>
      <c r="J44" s="510"/>
      <c r="K44" s="271" t="s">
        <v>243</v>
      </c>
      <c r="L44" s="227">
        <v>1</v>
      </c>
      <c r="M44" s="169" t="s">
        <v>15</v>
      </c>
      <c r="N44" s="169" t="s">
        <v>15</v>
      </c>
      <c r="O44" s="169" t="s">
        <v>15</v>
      </c>
      <c r="P44" s="506">
        <v>1</v>
      </c>
      <c r="Q44" s="169" t="s">
        <v>15</v>
      </c>
      <c r="R44" s="169" t="s">
        <v>15</v>
      </c>
      <c r="S44" s="169" t="s">
        <v>15</v>
      </c>
    </row>
    <row r="45" spans="1:19" ht="18" customHeight="1" x14ac:dyDescent="0.2">
      <c r="A45" s="20" t="s">
        <v>162</v>
      </c>
      <c r="B45" s="5">
        <v>1</v>
      </c>
      <c r="C45" s="169">
        <v>1</v>
      </c>
      <c r="D45" s="169" t="s">
        <v>15</v>
      </c>
      <c r="E45" s="169" t="s">
        <v>15</v>
      </c>
      <c r="F45" s="169" t="s">
        <v>15</v>
      </c>
      <c r="G45" s="169" t="s">
        <v>15</v>
      </c>
      <c r="H45" s="169" t="s">
        <v>15</v>
      </c>
      <c r="I45" s="21" t="s">
        <v>15</v>
      </c>
      <c r="J45" s="510"/>
      <c r="K45" s="271" t="s">
        <v>389</v>
      </c>
      <c r="L45" s="227">
        <v>1</v>
      </c>
      <c r="M45" s="506">
        <v>1</v>
      </c>
      <c r="N45" s="169" t="s">
        <v>15</v>
      </c>
      <c r="O45" s="169" t="s">
        <v>15</v>
      </c>
      <c r="P45" s="169" t="s">
        <v>15</v>
      </c>
      <c r="Q45" s="169" t="s">
        <v>15</v>
      </c>
      <c r="R45" s="169" t="s">
        <v>15</v>
      </c>
      <c r="S45" s="169" t="s">
        <v>15</v>
      </c>
    </row>
    <row r="46" spans="1:19" ht="18" customHeight="1" x14ac:dyDescent="0.2">
      <c r="A46" s="20" t="s">
        <v>163</v>
      </c>
      <c r="B46" s="5">
        <v>1</v>
      </c>
      <c r="C46" s="169" t="s">
        <v>15</v>
      </c>
      <c r="D46" s="169" t="s">
        <v>15</v>
      </c>
      <c r="E46" s="169">
        <v>1</v>
      </c>
      <c r="F46" s="169" t="s">
        <v>15</v>
      </c>
      <c r="G46" s="169" t="s">
        <v>15</v>
      </c>
      <c r="H46" s="169" t="s">
        <v>15</v>
      </c>
      <c r="I46" s="21" t="s">
        <v>15</v>
      </c>
      <c r="J46" s="510"/>
      <c r="K46" s="271" t="s">
        <v>468</v>
      </c>
      <c r="L46" s="227">
        <v>1</v>
      </c>
      <c r="M46" s="169" t="s">
        <v>15</v>
      </c>
      <c r="N46" s="169" t="s">
        <v>15</v>
      </c>
      <c r="O46" s="169" t="s">
        <v>15</v>
      </c>
      <c r="P46" s="506">
        <v>1</v>
      </c>
      <c r="Q46" s="169" t="s">
        <v>15</v>
      </c>
      <c r="R46" s="169" t="s">
        <v>15</v>
      </c>
      <c r="S46" s="169" t="s">
        <v>15</v>
      </c>
    </row>
    <row r="47" spans="1:19" ht="18" customHeight="1" x14ac:dyDescent="0.2">
      <c r="A47" s="20" t="s">
        <v>514</v>
      </c>
      <c r="B47" s="5">
        <v>1</v>
      </c>
      <c r="C47" s="169">
        <v>1</v>
      </c>
      <c r="D47" s="169" t="s">
        <v>15</v>
      </c>
      <c r="E47" s="169" t="s">
        <v>15</v>
      </c>
      <c r="F47" s="169" t="s">
        <v>15</v>
      </c>
      <c r="G47" s="169" t="s">
        <v>15</v>
      </c>
      <c r="H47" s="169" t="s">
        <v>15</v>
      </c>
      <c r="I47" s="21" t="s">
        <v>15</v>
      </c>
      <c r="J47" s="510"/>
      <c r="K47" s="271" t="s">
        <v>90</v>
      </c>
      <c r="L47" s="227">
        <v>1</v>
      </c>
      <c r="M47" s="169" t="s">
        <v>15</v>
      </c>
      <c r="N47" s="169" t="s">
        <v>15</v>
      </c>
      <c r="O47" s="169" t="s">
        <v>15</v>
      </c>
      <c r="P47" s="169" t="s">
        <v>15</v>
      </c>
      <c r="Q47" s="169" t="s">
        <v>15</v>
      </c>
      <c r="R47" s="169" t="s">
        <v>15</v>
      </c>
      <c r="S47" s="506">
        <v>1</v>
      </c>
    </row>
    <row r="48" spans="1:19" ht="18" customHeight="1" x14ac:dyDescent="0.2">
      <c r="A48" s="20" t="s">
        <v>79</v>
      </c>
      <c r="B48" s="5">
        <v>1</v>
      </c>
      <c r="C48" s="169" t="s">
        <v>15</v>
      </c>
      <c r="D48" s="169" t="s">
        <v>15</v>
      </c>
      <c r="E48" s="169" t="s">
        <v>15</v>
      </c>
      <c r="F48" s="169">
        <v>1</v>
      </c>
      <c r="G48" s="169" t="s">
        <v>15</v>
      </c>
      <c r="H48" s="169" t="s">
        <v>15</v>
      </c>
      <c r="I48" s="21" t="s">
        <v>15</v>
      </c>
      <c r="J48" s="510"/>
      <c r="K48" s="271" t="s">
        <v>97</v>
      </c>
      <c r="L48" s="227">
        <v>1</v>
      </c>
      <c r="M48" s="169" t="s">
        <v>15</v>
      </c>
      <c r="N48" s="169" t="s">
        <v>15</v>
      </c>
      <c r="O48" s="506">
        <v>1</v>
      </c>
      <c r="P48" s="169" t="s">
        <v>15</v>
      </c>
      <c r="Q48" s="169" t="s">
        <v>15</v>
      </c>
      <c r="R48" s="169" t="s">
        <v>15</v>
      </c>
      <c r="S48" s="169" t="s">
        <v>15</v>
      </c>
    </row>
    <row r="49" spans="1:19" ht="18" customHeight="1" x14ac:dyDescent="0.2">
      <c r="A49" s="267" t="s">
        <v>42</v>
      </c>
      <c r="B49" s="301">
        <v>10996</v>
      </c>
      <c r="C49" s="301">
        <v>10171</v>
      </c>
      <c r="D49" s="266">
        <v>726</v>
      </c>
      <c r="E49" s="266">
        <v>52</v>
      </c>
      <c r="F49" s="266">
        <v>11</v>
      </c>
      <c r="G49" s="266">
        <v>1</v>
      </c>
      <c r="H49" s="266">
        <v>13</v>
      </c>
      <c r="I49" s="268">
        <v>22</v>
      </c>
      <c r="J49" s="509"/>
      <c r="K49" s="271" t="s">
        <v>77</v>
      </c>
      <c r="L49" s="227">
        <v>1</v>
      </c>
      <c r="M49" s="169" t="s">
        <v>15</v>
      </c>
      <c r="N49" s="169" t="s">
        <v>15</v>
      </c>
      <c r="O49" s="169" t="s">
        <v>15</v>
      </c>
      <c r="P49" s="506">
        <v>1</v>
      </c>
      <c r="Q49" s="169" t="s">
        <v>15</v>
      </c>
      <c r="R49" s="169" t="s">
        <v>15</v>
      </c>
      <c r="S49" s="169" t="s">
        <v>15</v>
      </c>
    </row>
    <row r="50" spans="1:19" ht="18" customHeight="1" x14ac:dyDescent="0.2">
      <c r="K50" s="272" t="s">
        <v>42</v>
      </c>
      <c r="L50" s="187">
        <v>46427</v>
      </c>
      <c r="M50" s="187">
        <v>46301</v>
      </c>
      <c r="N50" s="188">
        <v>43</v>
      </c>
      <c r="O50" s="188">
        <v>28</v>
      </c>
      <c r="P50" s="188">
        <v>18</v>
      </c>
      <c r="Q50" s="188">
        <v>1</v>
      </c>
      <c r="R50" s="188">
        <v>19</v>
      </c>
      <c r="S50" s="270">
        <v>17</v>
      </c>
    </row>
    <row r="54" spans="1:19" x14ac:dyDescent="0.2">
      <c r="C54" s="126"/>
      <c r="D54" s="126"/>
      <c r="E54" s="126"/>
      <c r="F54" s="126"/>
      <c r="G54" s="126"/>
      <c r="H54" s="126"/>
      <c r="I54" s="126"/>
      <c r="J54" s="126"/>
    </row>
    <row r="65" ht="15" customHeight="1" x14ac:dyDescent="0.2"/>
  </sheetData>
  <sortState ref="K4:S49">
    <sortCondition descending="1" ref="L4:L49"/>
    <sortCondition ref="K4:K49"/>
  </sortState>
  <mergeCells count="8">
    <mergeCell ref="A1:I1"/>
    <mergeCell ref="K1:S1"/>
    <mergeCell ref="M2:S2"/>
    <mergeCell ref="A2:A3"/>
    <mergeCell ref="B2:B3"/>
    <mergeCell ref="C2:I2"/>
    <mergeCell ref="K2:K3"/>
    <mergeCell ref="L2:L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3"/>
  <dimension ref="A1:Y73"/>
  <sheetViews>
    <sheetView showGridLines="0" topLeftCell="J1" workbookViewId="0">
      <pane ySplit="3" topLeftCell="A4" activePane="bottomLeft" state="frozen"/>
      <selection pane="bottomLeft" sqref="A1:L1"/>
    </sheetView>
  </sheetViews>
  <sheetFormatPr defaultRowHeight="14.25" x14ac:dyDescent="0.2"/>
  <cols>
    <col min="1" max="1" width="27.625" customWidth="1"/>
    <col min="2" max="2" width="10" customWidth="1"/>
    <col min="13" max="13" width="7" customWidth="1"/>
    <col min="14" max="14" width="46" customWidth="1"/>
    <col min="15" max="15" width="10" customWidth="1"/>
    <col min="18" max="18" width="10.5" customWidth="1"/>
    <col min="19" max="19" width="9.875" customWidth="1"/>
    <col min="20" max="20" width="10.375" customWidth="1"/>
  </cols>
  <sheetData>
    <row r="1" spans="1:25" s="88" customFormat="1" ht="22.5" customHeight="1" x14ac:dyDescent="0.2">
      <c r="A1" s="588" t="s">
        <v>914</v>
      </c>
      <c r="B1" s="588"/>
      <c r="C1" s="588"/>
      <c r="D1" s="588"/>
      <c r="E1" s="588"/>
      <c r="F1" s="588"/>
      <c r="G1" s="588"/>
      <c r="H1" s="588"/>
      <c r="I1" s="588"/>
      <c r="J1" s="588"/>
      <c r="K1" s="588"/>
      <c r="L1" s="588"/>
      <c r="N1" s="588" t="s">
        <v>915</v>
      </c>
      <c r="O1" s="588"/>
      <c r="P1" s="588"/>
      <c r="Q1" s="588"/>
      <c r="R1" s="588"/>
      <c r="S1" s="588"/>
      <c r="T1" s="588"/>
      <c r="U1" s="588"/>
      <c r="V1" s="588"/>
      <c r="W1" s="588"/>
      <c r="X1" s="588"/>
      <c r="Y1" s="588"/>
    </row>
    <row r="2" spans="1:25" ht="18" customHeight="1" x14ac:dyDescent="0.2">
      <c r="A2" s="574" t="s">
        <v>102</v>
      </c>
      <c r="B2" s="594" t="s">
        <v>43</v>
      </c>
      <c r="C2" s="574" t="s">
        <v>815</v>
      </c>
      <c r="D2" s="574" t="s">
        <v>146</v>
      </c>
      <c r="E2" s="574"/>
      <c r="F2" s="574"/>
      <c r="G2" s="574"/>
      <c r="H2" s="574" t="s">
        <v>816</v>
      </c>
      <c r="I2" s="574" t="s">
        <v>147</v>
      </c>
      <c r="J2" s="574"/>
      <c r="K2" s="574"/>
      <c r="L2" s="574"/>
      <c r="M2" s="61"/>
      <c r="N2" s="574" t="s">
        <v>102</v>
      </c>
      <c r="O2" s="594" t="s">
        <v>43</v>
      </c>
      <c r="P2" s="574" t="s">
        <v>815</v>
      </c>
      <c r="Q2" s="574" t="s">
        <v>146</v>
      </c>
      <c r="R2" s="574"/>
      <c r="S2" s="574"/>
      <c r="T2" s="574"/>
      <c r="U2" s="574" t="s">
        <v>816</v>
      </c>
      <c r="V2" s="574" t="s">
        <v>147</v>
      </c>
      <c r="W2" s="574"/>
      <c r="X2" s="574"/>
      <c r="Y2" s="574"/>
    </row>
    <row r="3" spans="1:25" ht="18" customHeight="1" x14ac:dyDescent="0.2">
      <c r="A3" s="594"/>
      <c r="B3" s="615"/>
      <c r="C3" s="594"/>
      <c r="D3" s="32" t="s">
        <v>148</v>
      </c>
      <c r="E3" s="170" t="s">
        <v>149</v>
      </c>
      <c r="F3" s="32" t="s">
        <v>150</v>
      </c>
      <c r="G3" s="170" t="s">
        <v>151</v>
      </c>
      <c r="H3" s="594"/>
      <c r="I3" s="32" t="s">
        <v>148</v>
      </c>
      <c r="J3" s="170" t="s">
        <v>149</v>
      </c>
      <c r="K3" s="32" t="s">
        <v>150</v>
      </c>
      <c r="L3" s="170" t="s">
        <v>151</v>
      </c>
      <c r="M3" s="61"/>
      <c r="N3" s="574"/>
      <c r="O3" s="595"/>
      <c r="P3" s="574"/>
      <c r="Q3" s="328" t="s">
        <v>148</v>
      </c>
      <c r="R3" s="328" t="s">
        <v>149</v>
      </c>
      <c r="S3" s="328" t="s">
        <v>150</v>
      </c>
      <c r="T3" s="328" t="s">
        <v>151</v>
      </c>
      <c r="U3" s="574"/>
      <c r="V3" s="328" t="s">
        <v>148</v>
      </c>
      <c r="W3" s="328" t="s">
        <v>149</v>
      </c>
      <c r="X3" s="328" t="s">
        <v>150</v>
      </c>
      <c r="Y3" s="328" t="s">
        <v>151</v>
      </c>
    </row>
    <row r="4" spans="1:25" ht="18" customHeight="1" x14ac:dyDescent="0.2">
      <c r="A4" s="16" t="s">
        <v>62</v>
      </c>
      <c r="B4" s="27">
        <v>9156</v>
      </c>
      <c r="C4" s="53">
        <v>8712</v>
      </c>
      <c r="D4" s="169">
        <v>320</v>
      </c>
      <c r="E4" s="169">
        <v>262</v>
      </c>
      <c r="F4" s="47">
        <v>7039</v>
      </c>
      <c r="G4" s="47">
        <v>1091</v>
      </c>
      <c r="H4" s="17">
        <v>444</v>
      </c>
      <c r="I4" s="18">
        <v>127</v>
      </c>
      <c r="J4" s="18">
        <v>21</v>
      </c>
      <c r="K4" s="18">
        <v>230</v>
      </c>
      <c r="L4" s="18">
        <v>66</v>
      </c>
      <c r="M4" s="61"/>
      <c r="N4" s="262" t="s">
        <v>62</v>
      </c>
      <c r="O4" s="187">
        <v>44927</v>
      </c>
      <c r="P4" s="326">
        <v>40415</v>
      </c>
      <c r="Q4" s="327">
        <v>2956</v>
      </c>
      <c r="R4" s="327">
        <v>1620</v>
      </c>
      <c r="S4" s="186">
        <v>30517</v>
      </c>
      <c r="T4" s="327">
        <v>5322</v>
      </c>
      <c r="U4" s="326">
        <v>4512</v>
      </c>
      <c r="V4" s="327">
        <v>1576</v>
      </c>
      <c r="W4" s="321">
        <v>306</v>
      </c>
      <c r="X4" s="327">
        <v>1749</v>
      </c>
      <c r="Y4" s="321">
        <v>881</v>
      </c>
    </row>
    <row r="5" spans="1:25" ht="18" customHeight="1" x14ac:dyDescent="0.2">
      <c r="A5" s="16" t="s">
        <v>65</v>
      </c>
      <c r="B5" s="125">
        <v>560</v>
      </c>
      <c r="C5" s="17">
        <v>559</v>
      </c>
      <c r="D5" s="169" t="s">
        <v>15</v>
      </c>
      <c r="E5" s="169">
        <v>6</v>
      </c>
      <c r="F5" s="169">
        <v>527</v>
      </c>
      <c r="G5" s="169">
        <v>26</v>
      </c>
      <c r="H5" s="17">
        <v>1</v>
      </c>
      <c r="I5" s="18" t="s">
        <v>15</v>
      </c>
      <c r="J5" s="18" t="s">
        <v>15</v>
      </c>
      <c r="K5" s="18">
        <v>1</v>
      </c>
      <c r="L5" s="18" t="s">
        <v>15</v>
      </c>
      <c r="M5" s="61"/>
      <c r="N5" s="262" t="s">
        <v>67</v>
      </c>
      <c r="O5" s="187">
        <v>1013</v>
      </c>
      <c r="P5" s="323">
        <v>730</v>
      </c>
      <c r="Q5" s="321">
        <v>129</v>
      </c>
      <c r="R5" s="321">
        <v>54</v>
      </c>
      <c r="S5" s="321">
        <v>432</v>
      </c>
      <c r="T5" s="180">
        <v>115</v>
      </c>
      <c r="U5" s="323">
        <v>283</v>
      </c>
      <c r="V5" s="321">
        <v>108</v>
      </c>
      <c r="W5" s="321">
        <v>21</v>
      </c>
      <c r="X5" s="321">
        <v>108</v>
      </c>
      <c r="Y5" s="321">
        <v>46</v>
      </c>
    </row>
    <row r="6" spans="1:25" ht="18" customHeight="1" x14ac:dyDescent="0.2">
      <c r="A6" s="16" t="s">
        <v>64</v>
      </c>
      <c r="B6" s="125">
        <v>418</v>
      </c>
      <c r="C6" s="17">
        <v>412</v>
      </c>
      <c r="D6" s="169" t="s">
        <v>15</v>
      </c>
      <c r="E6" s="169">
        <v>1</v>
      </c>
      <c r="F6" s="169">
        <v>367</v>
      </c>
      <c r="G6" s="169">
        <v>44</v>
      </c>
      <c r="H6" s="17">
        <v>6</v>
      </c>
      <c r="I6" s="18">
        <v>2</v>
      </c>
      <c r="J6" s="18" t="s">
        <v>15</v>
      </c>
      <c r="K6" s="18">
        <v>3</v>
      </c>
      <c r="L6" s="18">
        <v>1</v>
      </c>
      <c r="M6" s="61"/>
      <c r="N6" s="262" t="s">
        <v>66</v>
      </c>
      <c r="O6" s="187">
        <v>158</v>
      </c>
      <c r="P6" s="326">
        <v>148</v>
      </c>
      <c r="Q6" s="180">
        <v>1</v>
      </c>
      <c r="R6" s="180">
        <v>12</v>
      </c>
      <c r="S6" s="186">
        <v>126</v>
      </c>
      <c r="T6" s="186">
        <v>9</v>
      </c>
      <c r="U6" s="326">
        <v>10</v>
      </c>
      <c r="V6" s="321">
        <v>2</v>
      </c>
      <c r="W6" s="321" t="s">
        <v>15</v>
      </c>
      <c r="X6" s="321">
        <v>6</v>
      </c>
      <c r="Y6" s="321">
        <v>2</v>
      </c>
    </row>
    <row r="7" spans="1:25" ht="18" customHeight="1" x14ac:dyDescent="0.2">
      <c r="A7" s="16" t="s">
        <v>67</v>
      </c>
      <c r="B7" s="125">
        <v>272</v>
      </c>
      <c r="C7" s="17">
        <v>218</v>
      </c>
      <c r="D7" s="169">
        <v>22</v>
      </c>
      <c r="E7" s="169">
        <v>13</v>
      </c>
      <c r="F7" s="169">
        <v>144</v>
      </c>
      <c r="G7" s="169">
        <v>39</v>
      </c>
      <c r="H7" s="17">
        <v>54</v>
      </c>
      <c r="I7" s="18">
        <v>26</v>
      </c>
      <c r="J7" s="18" t="s">
        <v>15</v>
      </c>
      <c r="K7" s="18">
        <v>19</v>
      </c>
      <c r="L7" s="18">
        <v>9</v>
      </c>
      <c r="M7" s="61"/>
      <c r="N7" s="262" t="s">
        <v>74</v>
      </c>
      <c r="O7" s="188">
        <v>97</v>
      </c>
      <c r="P7" s="323">
        <v>87</v>
      </c>
      <c r="Q7" s="321">
        <v>3</v>
      </c>
      <c r="R7" s="321">
        <v>4</v>
      </c>
      <c r="S7" s="180">
        <v>64</v>
      </c>
      <c r="T7" s="321">
        <v>16</v>
      </c>
      <c r="U7" s="323">
        <v>10</v>
      </c>
      <c r="V7" s="321">
        <v>3</v>
      </c>
      <c r="W7" s="321" t="s">
        <v>15</v>
      </c>
      <c r="X7" s="321">
        <v>4</v>
      </c>
      <c r="Y7" s="321">
        <v>3</v>
      </c>
    </row>
    <row r="8" spans="1:25" ht="18" customHeight="1" x14ac:dyDescent="0.2">
      <c r="A8" s="16" t="s">
        <v>66</v>
      </c>
      <c r="B8" s="125">
        <v>174</v>
      </c>
      <c r="C8" s="17">
        <v>173</v>
      </c>
      <c r="D8" s="169">
        <v>3</v>
      </c>
      <c r="E8" s="169">
        <v>21</v>
      </c>
      <c r="F8" s="169">
        <v>141</v>
      </c>
      <c r="G8" s="169">
        <v>8</v>
      </c>
      <c r="H8" s="17">
        <v>1</v>
      </c>
      <c r="I8" s="18" t="s">
        <v>15</v>
      </c>
      <c r="J8" s="18" t="s">
        <v>976</v>
      </c>
      <c r="K8" s="18" t="s">
        <v>15</v>
      </c>
      <c r="L8" s="18">
        <v>1</v>
      </c>
      <c r="M8" s="61"/>
      <c r="N8" s="262" t="s">
        <v>1026</v>
      </c>
      <c r="O8" s="188">
        <v>85</v>
      </c>
      <c r="P8" s="323">
        <v>85</v>
      </c>
      <c r="Q8" s="321" t="s">
        <v>15</v>
      </c>
      <c r="R8" s="321" t="s">
        <v>15</v>
      </c>
      <c r="S8" s="180">
        <v>52</v>
      </c>
      <c r="T8" s="180">
        <v>33</v>
      </c>
      <c r="U8" s="323" t="s">
        <v>15</v>
      </c>
      <c r="V8" s="321" t="s">
        <v>15</v>
      </c>
      <c r="W8" s="321" t="s">
        <v>15</v>
      </c>
      <c r="X8" s="321" t="s">
        <v>15</v>
      </c>
      <c r="Y8" s="321" t="s">
        <v>15</v>
      </c>
    </row>
    <row r="9" spans="1:25" ht="18" customHeight="1" x14ac:dyDescent="0.2">
      <c r="A9" s="16" t="s">
        <v>63</v>
      </c>
      <c r="B9" s="125">
        <v>86</v>
      </c>
      <c r="C9" s="17">
        <v>73</v>
      </c>
      <c r="D9" s="169" t="s">
        <v>15</v>
      </c>
      <c r="E9" s="169">
        <v>3</v>
      </c>
      <c r="F9" s="169">
        <v>49</v>
      </c>
      <c r="G9" s="169">
        <v>21</v>
      </c>
      <c r="H9" s="17">
        <v>13</v>
      </c>
      <c r="I9" s="18" t="s">
        <v>15</v>
      </c>
      <c r="J9" s="18" t="s">
        <v>15</v>
      </c>
      <c r="K9" s="18">
        <v>7</v>
      </c>
      <c r="L9" s="18">
        <v>6</v>
      </c>
      <c r="M9" s="61"/>
      <c r="N9" s="262" t="s">
        <v>65</v>
      </c>
      <c r="O9" s="188">
        <v>62</v>
      </c>
      <c r="P9" s="323">
        <v>62</v>
      </c>
      <c r="Q9" s="321" t="s">
        <v>15</v>
      </c>
      <c r="R9" s="321">
        <v>1</v>
      </c>
      <c r="S9" s="321">
        <v>55</v>
      </c>
      <c r="T9" s="180">
        <v>6</v>
      </c>
      <c r="U9" s="323" t="s">
        <v>15</v>
      </c>
      <c r="V9" s="321" t="s">
        <v>15</v>
      </c>
      <c r="W9" s="321" t="s">
        <v>15</v>
      </c>
      <c r="X9" s="321" t="s">
        <v>15</v>
      </c>
      <c r="Y9" s="321" t="s">
        <v>15</v>
      </c>
    </row>
    <row r="10" spans="1:25" ht="18" customHeight="1" x14ac:dyDescent="0.2">
      <c r="A10" s="16" t="s">
        <v>69</v>
      </c>
      <c r="B10" s="125">
        <v>65</v>
      </c>
      <c r="C10" s="17">
        <v>65</v>
      </c>
      <c r="D10" s="169" t="s">
        <v>15</v>
      </c>
      <c r="E10" s="169">
        <v>2</v>
      </c>
      <c r="F10" s="169">
        <v>50</v>
      </c>
      <c r="G10" s="169">
        <v>13</v>
      </c>
      <c r="H10" s="17" t="s">
        <v>15</v>
      </c>
      <c r="I10" s="18" t="s">
        <v>15</v>
      </c>
      <c r="J10" s="18" t="s">
        <v>15</v>
      </c>
      <c r="K10" s="18" t="s">
        <v>15</v>
      </c>
      <c r="L10" s="18" t="s">
        <v>15</v>
      </c>
      <c r="M10" s="61"/>
      <c r="N10" s="262" t="s">
        <v>76</v>
      </c>
      <c r="O10" s="188">
        <v>60</v>
      </c>
      <c r="P10" s="323">
        <v>55</v>
      </c>
      <c r="Q10" s="321" t="s">
        <v>15</v>
      </c>
      <c r="R10" s="321" t="s">
        <v>15</v>
      </c>
      <c r="S10" s="180">
        <v>30</v>
      </c>
      <c r="T10" s="180">
        <v>25</v>
      </c>
      <c r="U10" s="323">
        <v>5</v>
      </c>
      <c r="V10" s="321" t="s">
        <v>15</v>
      </c>
      <c r="W10" s="321" t="s">
        <v>15</v>
      </c>
      <c r="X10" s="321" t="s">
        <v>15</v>
      </c>
      <c r="Y10" s="321">
        <v>5</v>
      </c>
    </row>
    <row r="11" spans="1:25" ht="18" customHeight="1" x14ac:dyDescent="0.2">
      <c r="A11" s="16" t="s">
        <v>70</v>
      </c>
      <c r="B11" s="125">
        <v>63</v>
      </c>
      <c r="C11" s="17">
        <v>62</v>
      </c>
      <c r="D11" s="169" t="s">
        <v>15</v>
      </c>
      <c r="E11" s="169">
        <v>1</v>
      </c>
      <c r="F11" s="169">
        <v>50</v>
      </c>
      <c r="G11" s="169">
        <v>11</v>
      </c>
      <c r="H11" s="17">
        <v>1</v>
      </c>
      <c r="I11" s="18" t="s">
        <v>15</v>
      </c>
      <c r="J11" s="18" t="s">
        <v>15</v>
      </c>
      <c r="K11" s="18" t="s">
        <v>15</v>
      </c>
      <c r="L11" s="18">
        <v>1</v>
      </c>
      <c r="M11" s="61"/>
      <c r="N11" s="262" t="s">
        <v>63</v>
      </c>
      <c r="O11" s="188">
        <v>55</v>
      </c>
      <c r="P11" s="323">
        <v>51</v>
      </c>
      <c r="Q11" s="321" t="s">
        <v>15</v>
      </c>
      <c r="R11" s="321" t="s">
        <v>15</v>
      </c>
      <c r="S11" s="321">
        <v>24</v>
      </c>
      <c r="T11" s="180">
        <v>27</v>
      </c>
      <c r="U11" s="323">
        <v>4</v>
      </c>
      <c r="V11" s="321" t="s">
        <v>15</v>
      </c>
      <c r="W11" s="321" t="s">
        <v>15</v>
      </c>
      <c r="X11" s="321" t="s">
        <v>15</v>
      </c>
      <c r="Y11" s="321">
        <v>4</v>
      </c>
    </row>
    <row r="12" spans="1:25" ht="18" customHeight="1" x14ac:dyDescent="0.2">
      <c r="A12" s="16" t="s">
        <v>71</v>
      </c>
      <c r="B12" s="125">
        <v>49</v>
      </c>
      <c r="C12" s="17">
        <v>49</v>
      </c>
      <c r="D12" s="169" t="s">
        <v>15</v>
      </c>
      <c r="E12" s="169" t="s">
        <v>15</v>
      </c>
      <c r="F12" s="169">
        <v>40</v>
      </c>
      <c r="G12" s="169">
        <v>9</v>
      </c>
      <c r="H12" s="17" t="s">
        <v>15</v>
      </c>
      <c r="I12" s="18" t="s">
        <v>15</v>
      </c>
      <c r="J12" s="18" t="s">
        <v>15</v>
      </c>
      <c r="K12" s="18" t="s">
        <v>15</v>
      </c>
      <c r="L12" s="18" t="s">
        <v>15</v>
      </c>
      <c r="M12" s="61"/>
      <c r="N12" s="262" t="s">
        <v>78</v>
      </c>
      <c r="O12" s="188">
        <v>43</v>
      </c>
      <c r="P12" s="323">
        <v>34</v>
      </c>
      <c r="Q12" s="321" t="s">
        <v>15</v>
      </c>
      <c r="R12" s="321" t="s">
        <v>15</v>
      </c>
      <c r="S12" s="180">
        <v>14</v>
      </c>
      <c r="T12" s="321">
        <v>20</v>
      </c>
      <c r="U12" s="323">
        <v>9</v>
      </c>
      <c r="V12" s="321" t="s">
        <v>15</v>
      </c>
      <c r="W12" s="321" t="s">
        <v>15</v>
      </c>
      <c r="X12" s="321">
        <v>3</v>
      </c>
      <c r="Y12" s="321">
        <v>6</v>
      </c>
    </row>
    <row r="13" spans="1:25" ht="18" customHeight="1" x14ac:dyDescent="0.2">
      <c r="A13" s="16" t="s">
        <v>68</v>
      </c>
      <c r="B13" s="125">
        <v>38</v>
      </c>
      <c r="C13" s="17">
        <v>38</v>
      </c>
      <c r="D13" s="169" t="s">
        <v>15</v>
      </c>
      <c r="E13" s="169" t="s">
        <v>15</v>
      </c>
      <c r="F13" s="169">
        <v>35</v>
      </c>
      <c r="G13" s="169">
        <v>3</v>
      </c>
      <c r="H13" s="17" t="s">
        <v>15</v>
      </c>
      <c r="I13" s="18" t="s">
        <v>15</v>
      </c>
      <c r="J13" s="18" t="s">
        <v>15</v>
      </c>
      <c r="K13" s="18" t="s">
        <v>15</v>
      </c>
      <c r="L13" s="18" t="s">
        <v>15</v>
      </c>
      <c r="M13" s="61"/>
      <c r="N13" s="262" t="s">
        <v>72</v>
      </c>
      <c r="O13" s="188">
        <v>41</v>
      </c>
      <c r="P13" s="323">
        <v>32</v>
      </c>
      <c r="Q13" s="321" t="s">
        <v>15</v>
      </c>
      <c r="R13" s="321" t="s">
        <v>15</v>
      </c>
      <c r="S13" s="321">
        <v>12</v>
      </c>
      <c r="T13" s="180">
        <v>20</v>
      </c>
      <c r="U13" s="323">
        <v>9</v>
      </c>
      <c r="V13" s="321" t="s">
        <v>15</v>
      </c>
      <c r="W13" s="321" t="s">
        <v>15</v>
      </c>
      <c r="X13" s="321">
        <v>5</v>
      </c>
      <c r="Y13" s="321">
        <v>4</v>
      </c>
    </row>
    <row r="14" spans="1:25" ht="18" customHeight="1" x14ac:dyDescent="0.2">
      <c r="A14" s="16" t="s">
        <v>74</v>
      </c>
      <c r="B14" s="125">
        <v>33</v>
      </c>
      <c r="C14" s="17">
        <v>31</v>
      </c>
      <c r="D14" s="169">
        <v>4</v>
      </c>
      <c r="E14" s="169" t="s">
        <v>15</v>
      </c>
      <c r="F14" s="169">
        <v>21</v>
      </c>
      <c r="G14" s="169">
        <v>6</v>
      </c>
      <c r="H14" s="17">
        <v>2</v>
      </c>
      <c r="I14" s="18">
        <v>1</v>
      </c>
      <c r="J14" s="18" t="s">
        <v>15</v>
      </c>
      <c r="K14" s="18">
        <v>1</v>
      </c>
      <c r="L14" s="18" t="s">
        <v>15</v>
      </c>
      <c r="M14" s="61"/>
      <c r="N14" s="262" t="s">
        <v>81</v>
      </c>
      <c r="O14" s="188">
        <v>38</v>
      </c>
      <c r="P14" s="323">
        <v>36</v>
      </c>
      <c r="Q14" s="321" t="s">
        <v>15</v>
      </c>
      <c r="R14" s="321" t="s">
        <v>15</v>
      </c>
      <c r="S14" s="321">
        <v>27</v>
      </c>
      <c r="T14" s="180">
        <v>9</v>
      </c>
      <c r="U14" s="323">
        <v>2</v>
      </c>
      <c r="V14" s="321" t="s">
        <v>15</v>
      </c>
      <c r="W14" s="321" t="s">
        <v>15</v>
      </c>
      <c r="X14" s="321">
        <v>1</v>
      </c>
      <c r="Y14" s="321">
        <v>1</v>
      </c>
    </row>
    <row r="15" spans="1:25" ht="18" customHeight="1" x14ac:dyDescent="0.2">
      <c r="A15" s="16" t="s">
        <v>73</v>
      </c>
      <c r="B15" s="125">
        <v>30</v>
      </c>
      <c r="C15" s="17">
        <v>30</v>
      </c>
      <c r="D15" s="169" t="s">
        <v>15</v>
      </c>
      <c r="E15" s="169" t="s">
        <v>15</v>
      </c>
      <c r="F15" s="169">
        <v>25</v>
      </c>
      <c r="G15" s="169">
        <v>5</v>
      </c>
      <c r="H15" s="17" t="s">
        <v>15</v>
      </c>
      <c r="I15" s="18" t="s">
        <v>15</v>
      </c>
      <c r="J15" s="18" t="s">
        <v>15</v>
      </c>
      <c r="K15" s="18" t="s">
        <v>15</v>
      </c>
      <c r="L15" s="18" t="s">
        <v>15</v>
      </c>
      <c r="M15" s="61"/>
      <c r="N15" s="262" t="s">
        <v>71</v>
      </c>
      <c r="O15" s="188">
        <v>33</v>
      </c>
      <c r="P15" s="323">
        <v>32</v>
      </c>
      <c r="Q15" s="321" t="s">
        <v>15</v>
      </c>
      <c r="R15" s="321" t="s">
        <v>15</v>
      </c>
      <c r="S15" s="321">
        <v>26</v>
      </c>
      <c r="T15" s="180">
        <v>6</v>
      </c>
      <c r="U15" s="323">
        <v>1</v>
      </c>
      <c r="V15" s="321" t="s">
        <v>15</v>
      </c>
      <c r="W15" s="321" t="s">
        <v>15</v>
      </c>
      <c r="X15" s="321" t="s">
        <v>15</v>
      </c>
      <c r="Y15" s="321">
        <v>1</v>
      </c>
    </row>
    <row r="16" spans="1:25" ht="18" customHeight="1" x14ac:dyDescent="0.2">
      <c r="A16" s="16" t="s">
        <v>72</v>
      </c>
      <c r="B16" s="125">
        <v>29</v>
      </c>
      <c r="C16" s="17">
        <v>27</v>
      </c>
      <c r="D16" s="169" t="s">
        <v>15</v>
      </c>
      <c r="E16" s="169" t="s">
        <v>15</v>
      </c>
      <c r="F16" s="169">
        <v>10</v>
      </c>
      <c r="G16" s="169">
        <v>17</v>
      </c>
      <c r="H16" s="17">
        <v>2</v>
      </c>
      <c r="I16" s="18" t="s">
        <v>15</v>
      </c>
      <c r="J16" s="18" t="s">
        <v>15</v>
      </c>
      <c r="K16" s="18">
        <v>1</v>
      </c>
      <c r="L16" s="18">
        <v>1</v>
      </c>
      <c r="M16" s="61"/>
      <c r="N16" s="262" t="s">
        <v>85</v>
      </c>
      <c r="O16" s="188">
        <v>22</v>
      </c>
      <c r="P16" s="323">
        <v>18</v>
      </c>
      <c r="Q16" s="321" t="s">
        <v>15</v>
      </c>
      <c r="R16" s="321">
        <v>3</v>
      </c>
      <c r="S16" s="321">
        <v>15</v>
      </c>
      <c r="T16" s="321" t="s">
        <v>15</v>
      </c>
      <c r="U16" s="323">
        <v>4</v>
      </c>
      <c r="V16" s="321" t="s">
        <v>15</v>
      </c>
      <c r="W16" s="321" t="s">
        <v>15</v>
      </c>
      <c r="X16" s="321">
        <v>4</v>
      </c>
      <c r="Y16" s="321" t="s">
        <v>15</v>
      </c>
    </row>
    <row r="17" spans="1:25" ht="18" customHeight="1" x14ac:dyDescent="0.2">
      <c r="A17" s="16" t="s">
        <v>76</v>
      </c>
      <c r="B17" s="125">
        <v>28</v>
      </c>
      <c r="C17" s="17">
        <v>28</v>
      </c>
      <c r="D17" s="169" t="s">
        <v>15</v>
      </c>
      <c r="E17" s="169" t="s">
        <v>15</v>
      </c>
      <c r="F17" s="169">
        <v>14</v>
      </c>
      <c r="G17" s="169">
        <v>14</v>
      </c>
      <c r="H17" s="17" t="s">
        <v>15</v>
      </c>
      <c r="I17" s="18" t="s">
        <v>15</v>
      </c>
      <c r="J17" s="18" t="s">
        <v>15</v>
      </c>
      <c r="K17" s="18" t="s">
        <v>15</v>
      </c>
      <c r="L17" s="18" t="s">
        <v>15</v>
      </c>
      <c r="M17" s="61"/>
      <c r="N17" s="262" t="s">
        <v>91</v>
      </c>
      <c r="O17" s="188">
        <v>21</v>
      </c>
      <c r="P17" s="323">
        <v>19</v>
      </c>
      <c r="Q17" s="321" t="s">
        <v>15</v>
      </c>
      <c r="R17" s="321" t="s">
        <v>15</v>
      </c>
      <c r="S17" s="180">
        <v>14</v>
      </c>
      <c r="T17" s="180">
        <v>5</v>
      </c>
      <c r="U17" s="323">
        <v>2</v>
      </c>
      <c r="V17" s="321" t="s">
        <v>15</v>
      </c>
      <c r="W17" s="321" t="s">
        <v>15</v>
      </c>
      <c r="X17" s="321" t="s">
        <v>15</v>
      </c>
      <c r="Y17" s="321">
        <v>2</v>
      </c>
    </row>
    <row r="18" spans="1:25" ht="18" customHeight="1" x14ac:dyDescent="0.2">
      <c r="A18" s="16" t="s">
        <v>385</v>
      </c>
      <c r="B18" s="125">
        <v>17</v>
      </c>
      <c r="C18" s="17">
        <v>13</v>
      </c>
      <c r="D18" s="169" t="s">
        <v>15</v>
      </c>
      <c r="E18" s="169" t="s">
        <v>15</v>
      </c>
      <c r="F18" s="169">
        <v>12</v>
      </c>
      <c r="G18" s="169">
        <v>1</v>
      </c>
      <c r="H18" s="17">
        <v>4</v>
      </c>
      <c r="I18" s="18" t="s">
        <v>15</v>
      </c>
      <c r="J18" s="18" t="s">
        <v>15</v>
      </c>
      <c r="K18" s="18">
        <v>4</v>
      </c>
      <c r="L18" s="18" t="s">
        <v>15</v>
      </c>
      <c r="M18" s="61"/>
      <c r="N18" s="262" t="s">
        <v>163</v>
      </c>
      <c r="O18" s="188">
        <v>18</v>
      </c>
      <c r="P18" s="323">
        <v>17</v>
      </c>
      <c r="Q18" s="321" t="s">
        <v>15</v>
      </c>
      <c r="R18" s="321" t="s">
        <v>15</v>
      </c>
      <c r="S18" s="321">
        <v>4</v>
      </c>
      <c r="T18" s="180">
        <v>13</v>
      </c>
      <c r="U18" s="323">
        <v>1</v>
      </c>
      <c r="V18" s="321" t="s">
        <v>15</v>
      </c>
      <c r="W18" s="321" t="s">
        <v>15</v>
      </c>
      <c r="X18" s="321" t="s">
        <v>15</v>
      </c>
      <c r="Y18" s="321">
        <v>1</v>
      </c>
    </row>
    <row r="19" spans="1:25" ht="18" customHeight="1" x14ac:dyDescent="0.2">
      <c r="A19" s="16" t="s">
        <v>80</v>
      </c>
      <c r="B19" s="125">
        <v>17</v>
      </c>
      <c r="C19" s="17">
        <v>16</v>
      </c>
      <c r="D19" s="169" t="s">
        <v>15</v>
      </c>
      <c r="E19" s="169" t="s">
        <v>15</v>
      </c>
      <c r="F19" s="169">
        <v>16</v>
      </c>
      <c r="G19" s="169" t="s">
        <v>15</v>
      </c>
      <c r="H19" s="17">
        <v>1</v>
      </c>
      <c r="I19" s="18" t="s">
        <v>15</v>
      </c>
      <c r="J19" s="18" t="s">
        <v>15</v>
      </c>
      <c r="K19" s="18">
        <v>1</v>
      </c>
      <c r="L19" s="18" t="s">
        <v>15</v>
      </c>
      <c r="M19" s="61"/>
      <c r="N19" s="262" t="s">
        <v>75</v>
      </c>
      <c r="O19" s="188">
        <v>17</v>
      </c>
      <c r="P19" s="323">
        <v>17</v>
      </c>
      <c r="Q19" s="321" t="s">
        <v>15</v>
      </c>
      <c r="R19" s="321">
        <v>6</v>
      </c>
      <c r="S19" s="180">
        <v>10</v>
      </c>
      <c r="T19" s="180">
        <v>1</v>
      </c>
      <c r="U19" s="323" t="s">
        <v>15</v>
      </c>
      <c r="V19" s="321" t="s">
        <v>15</v>
      </c>
      <c r="W19" s="321" t="s">
        <v>15</v>
      </c>
      <c r="X19" s="321" t="s">
        <v>15</v>
      </c>
      <c r="Y19" s="321" t="s">
        <v>15</v>
      </c>
    </row>
    <row r="20" spans="1:25" ht="18" customHeight="1" x14ac:dyDescent="0.2">
      <c r="A20" s="16" t="s">
        <v>75</v>
      </c>
      <c r="B20" s="125">
        <v>16</v>
      </c>
      <c r="C20" s="17">
        <v>14</v>
      </c>
      <c r="D20" s="169">
        <v>1</v>
      </c>
      <c r="E20" s="169" t="s">
        <v>15</v>
      </c>
      <c r="F20" s="169">
        <v>10</v>
      </c>
      <c r="G20" s="169">
        <v>3</v>
      </c>
      <c r="H20" s="17">
        <v>2</v>
      </c>
      <c r="I20" s="18">
        <v>1</v>
      </c>
      <c r="J20" s="18" t="s">
        <v>15</v>
      </c>
      <c r="K20" s="18">
        <v>1</v>
      </c>
      <c r="L20" s="18" t="s">
        <v>15</v>
      </c>
      <c r="M20" s="61"/>
      <c r="N20" s="262" t="s">
        <v>80</v>
      </c>
      <c r="O20" s="188">
        <v>17</v>
      </c>
      <c r="P20" s="323">
        <v>16</v>
      </c>
      <c r="Q20" s="321">
        <v>2</v>
      </c>
      <c r="R20" s="321">
        <v>2</v>
      </c>
      <c r="S20" s="321">
        <v>10</v>
      </c>
      <c r="T20" s="180">
        <v>2</v>
      </c>
      <c r="U20" s="323">
        <v>1</v>
      </c>
      <c r="V20" s="321" t="s">
        <v>15</v>
      </c>
      <c r="W20" s="321" t="s">
        <v>15</v>
      </c>
      <c r="X20" s="321" t="s">
        <v>15</v>
      </c>
      <c r="Y20" s="321">
        <v>1</v>
      </c>
    </row>
    <row r="21" spans="1:25" ht="18" customHeight="1" x14ac:dyDescent="0.2">
      <c r="A21" s="16" t="s">
        <v>84</v>
      </c>
      <c r="B21" s="125">
        <v>14</v>
      </c>
      <c r="C21" s="17">
        <v>13</v>
      </c>
      <c r="D21" s="169">
        <v>1</v>
      </c>
      <c r="E21" s="169" t="s">
        <v>15</v>
      </c>
      <c r="F21" s="169">
        <v>8</v>
      </c>
      <c r="G21" s="169">
        <v>4</v>
      </c>
      <c r="H21" s="17">
        <v>1</v>
      </c>
      <c r="I21" s="18" t="s">
        <v>15</v>
      </c>
      <c r="J21" s="18" t="s">
        <v>15</v>
      </c>
      <c r="K21" s="18">
        <v>1</v>
      </c>
      <c r="L21" s="18" t="s">
        <v>15</v>
      </c>
      <c r="M21" s="61"/>
      <c r="N21" s="262" t="s">
        <v>385</v>
      </c>
      <c r="O21" s="188">
        <v>15</v>
      </c>
      <c r="P21" s="323">
        <v>12</v>
      </c>
      <c r="Q21" s="321" t="s">
        <v>15</v>
      </c>
      <c r="R21" s="321" t="s">
        <v>15</v>
      </c>
      <c r="S21" s="321">
        <v>10</v>
      </c>
      <c r="T21" s="180">
        <v>2</v>
      </c>
      <c r="U21" s="323">
        <v>3</v>
      </c>
      <c r="V21" s="321" t="s">
        <v>15</v>
      </c>
      <c r="W21" s="321" t="s">
        <v>15</v>
      </c>
      <c r="X21" s="321">
        <v>2</v>
      </c>
      <c r="Y21" s="321">
        <v>1</v>
      </c>
    </row>
    <row r="22" spans="1:25" ht="18" customHeight="1" x14ac:dyDescent="0.2">
      <c r="A22" s="16" t="s">
        <v>78</v>
      </c>
      <c r="B22" s="125">
        <v>13</v>
      </c>
      <c r="C22" s="17">
        <v>9</v>
      </c>
      <c r="D22" s="169" t="s">
        <v>15</v>
      </c>
      <c r="E22" s="169" t="s">
        <v>15</v>
      </c>
      <c r="F22" s="169">
        <v>7</v>
      </c>
      <c r="G22" s="169">
        <v>2</v>
      </c>
      <c r="H22" s="17">
        <v>4</v>
      </c>
      <c r="I22" s="18" t="s">
        <v>15</v>
      </c>
      <c r="J22" s="18" t="s">
        <v>15</v>
      </c>
      <c r="K22" s="18">
        <v>3</v>
      </c>
      <c r="L22" s="18">
        <v>1</v>
      </c>
      <c r="M22" s="61"/>
      <c r="N22" s="262" t="s">
        <v>84</v>
      </c>
      <c r="O22" s="188">
        <v>14</v>
      </c>
      <c r="P22" s="323">
        <v>10</v>
      </c>
      <c r="Q22" s="321" t="s">
        <v>15</v>
      </c>
      <c r="R22" s="321">
        <v>2</v>
      </c>
      <c r="S22" s="180">
        <v>5</v>
      </c>
      <c r="T22" s="321">
        <v>3</v>
      </c>
      <c r="U22" s="323">
        <v>4</v>
      </c>
      <c r="V22" s="321">
        <v>1</v>
      </c>
      <c r="W22" s="321" t="s">
        <v>15</v>
      </c>
      <c r="X22" s="321">
        <v>3</v>
      </c>
      <c r="Y22" s="321" t="s">
        <v>15</v>
      </c>
    </row>
    <row r="23" spans="1:25" ht="18" customHeight="1" x14ac:dyDescent="0.2">
      <c r="A23" s="16" t="s">
        <v>91</v>
      </c>
      <c r="B23" s="125">
        <v>11</v>
      </c>
      <c r="C23" s="17">
        <v>9</v>
      </c>
      <c r="D23" s="169" t="s">
        <v>15</v>
      </c>
      <c r="E23" s="169" t="s">
        <v>15</v>
      </c>
      <c r="F23" s="169">
        <v>5</v>
      </c>
      <c r="G23" s="169">
        <v>4</v>
      </c>
      <c r="H23" s="17">
        <v>2</v>
      </c>
      <c r="I23" s="18" t="s">
        <v>15</v>
      </c>
      <c r="J23" s="18">
        <v>1</v>
      </c>
      <c r="K23" s="18" t="s">
        <v>15</v>
      </c>
      <c r="L23" s="18">
        <v>1</v>
      </c>
      <c r="M23" s="61"/>
      <c r="N23" s="262" t="s">
        <v>243</v>
      </c>
      <c r="O23" s="188">
        <v>13</v>
      </c>
      <c r="P23" s="323">
        <v>9</v>
      </c>
      <c r="Q23" s="321">
        <v>3</v>
      </c>
      <c r="R23" s="321" t="s">
        <v>15</v>
      </c>
      <c r="S23" s="180">
        <v>3</v>
      </c>
      <c r="T23" s="180">
        <v>3</v>
      </c>
      <c r="U23" s="323">
        <v>4</v>
      </c>
      <c r="V23" s="321">
        <v>2</v>
      </c>
      <c r="W23" s="321" t="s">
        <v>15</v>
      </c>
      <c r="X23" s="321">
        <v>2</v>
      </c>
      <c r="Y23" s="321" t="s">
        <v>15</v>
      </c>
    </row>
    <row r="24" spans="1:25" ht="18" customHeight="1" x14ac:dyDescent="0.2">
      <c r="A24" s="16" t="s">
        <v>81</v>
      </c>
      <c r="B24" s="125">
        <v>11</v>
      </c>
      <c r="C24" s="17">
        <v>10</v>
      </c>
      <c r="D24" s="169" t="s">
        <v>15</v>
      </c>
      <c r="E24" s="169" t="s">
        <v>15</v>
      </c>
      <c r="F24" s="169">
        <v>8</v>
      </c>
      <c r="G24" s="169">
        <v>2</v>
      </c>
      <c r="H24" s="17">
        <v>1</v>
      </c>
      <c r="I24" s="18" t="s">
        <v>15</v>
      </c>
      <c r="J24" s="18" t="s">
        <v>15</v>
      </c>
      <c r="K24" s="18">
        <v>1</v>
      </c>
      <c r="L24" s="18" t="s">
        <v>15</v>
      </c>
      <c r="M24" s="61"/>
      <c r="N24" s="262" t="s">
        <v>73</v>
      </c>
      <c r="O24" s="188">
        <v>13</v>
      </c>
      <c r="P24" s="323">
        <v>12</v>
      </c>
      <c r="Q24" s="321" t="s">
        <v>15</v>
      </c>
      <c r="R24" s="321" t="s">
        <v>15</v>
      </c>
      <c r="S24" s="180">
        <v>9</v>
      </c>
      <c r="T24" s="180">
        <v>3</v>
      </c>
      <c r="U24" s="323">
        <v>1</v>
      </c>
      <c r="V24" s="321" t="s">
        <v>15</v>
      </c>
      <c r="W24" s="321" t="s">
        <v>15</v>
      </c>
      <c r="X24" s="321" t="s">
        <v>15</v>
      </c>
      <c r="Y24" s="321">
        <v>1</v>
      </c>
    </row>
    <row r="25" spans="1:25" ht="18" customHeight="1" x14ac:dyDescent="0.2">
      <c r="A25" s="16" t="s">
        <v>85</v>
      </c>
      <c r="B25" s="125">
        <v>11</v>
      </c>
      <c r="C25" s="17">
        <v>10</v>
      </c>
      <c r="D25" s="169" t="s">
        <v>15</v>
      </c>
      <c r="E25" s="169">
        <v>1</v>
      </c>
      <c r="F25" s="169">
        <v>9</v>
      </c>
      <c r="G25" s="169" t="s">
        <v>108</v>
      </c>
      <c r="H25" s="17">
        <v>1</v>
      </c>
      <c r="I25" s="18" t="s">
        <v>15</v>
      </c>
      <c r="J25" s="18">
        <v>1</v>
      </c>
      <c r="K25" s="18" t="s">
        <v>15</v>
      </c>
      <c r="L25" s="18" t="s">
        <v>15</v>
      </c>
      <c r="M25" s="61"/>
      <c r="N25" s="262" t="s">
        <v>83</v>
      </c>
      <c r="O25" s="188">
        <v>11</v>
      </c>
      <c r="P25" s="323">
        <v>8</v>
      </c>
      <c r="Q25" s="321" t="s">
        <v>15</v>
      </c>
      <c r="R25" s="321" t="s">
        <v>15</v>
      </c>
      <c r="S25" s="180">
        <v>4</v>
      </c>
      <c r="T25" s="180">
        <v>4</v>
      </c>
      <c r="U25" s="323">
        <v>3</v>
      </c>
      <c r="V25" s="321" t="s">
        <v>15</v>
      </c>
      <c r="W25" s="321" t="s">
        <v>15</v>
      </c>
      <c r="X25" s="321">
        <v>1</v>
      </c>
      <c r="Y25" s="321">
        <v>2</v>
      </c>
    </row>
    <row r="26" spans="1:25" ht="18" customHeight="1" x14ac:dyDescent="0.2">
      <c r="A26" s="16" t="s">
        <v>86</v>
      </c>
      <c r="B26" s="125">
        <v>11</v>
      </c>
      <c r="C26" s="17">
        <v>11</v>
      </c>
      <c r="D26" s="169" t="s">
        <v>15</v>
      </c>
      <c r="E26" s="169" t="s">
        <v>15</v>
      </c>
      <c r="F26" s="169">
        <v>10</v>
      </c>
      <c r="G26" s="169">
        <v>1</v>
      </c>
      <c r="H26" s="17" t="s">
        <v>108</v>
      </c>
      <c r="I26" s="18" t="s">
        <v>15</v>
      </c>
      <c r="J26" s="18" t="s">
        <v>15</v>
      </c>
      <c r="K26" s="18" t="s">
        <v>15</v>
      </c>
      <c r="L26" s="18" t="s">
        <v>15</v>
      </c>
      <c r="M26" s="61"/>
      <c r="N26" s="262" t="s">
        <v>70</v>
      </c>
      <c r="O26" s="188">
        <v>11</v>
      </c>
      <c r="P26" s="323">
        <v>11</v>
      </c>
      <c r="Q26" s="321" t="s">
        <v>15</v>
      </c>
      <c r="R26" s="321" t="s">
        <v>15</v>
      </c>
      <c r="S26" s="180">
        <v>7</v>
      </c>
      <c r="T26" s="321">
        <v>4</v>
      </c>
      <c r="U26" s="323" t="s">
        <v>15</v>
      </c>
      <c r="V26" s="321" t="s">
        <v>15</v>
      </c>
      <c r="W26" s="321" t="s">
        <v>15</v>
      </c>
      <c r="X26" s="321" t="s">
        <v>15</v>
      </c>
      <c r="Y26" s="321" t="s">
        <v>15</v>
      </c>
    </row>
    <row r="27" spans="1:25" ht="18" customHeight="1" x14ac:dyDescent="0.2">
      <c r="A27" s="16" t="s">
        <v>161</v>
      </c>
      <c r="B27" s="125">
        <v>10</v>
      </c>
      <c r="C27" s="17">
        <v>10</v>
      </c>
      <c r="D27" s="169" t="s">
        <v>15</v>
      </c>
      <c r="E27" s="169" t="s">
        <v>15</v>
      </c>
      <c r="F27" s="169">
        <v>3</v>
      </c>
      <c r="G27" s="169">
        <v>7</v>
      </c>
      <c r="H27" s="17" t="s">
        <v>108</v>
      </c>
      <c r="I27" s="18" t="s">
        <v>15</v>
      </c>
      <c r="J27" s="18" t="s">
        <v>15</v>
      </c>
      <c r="K27" s="18" t="s">
        <v>108</v>
      </c>
      <c r="L27" s="18" t="s">
        <v>15</v>
      </c>
      <c r="M27" s="61"/>
      <c r="N27" s="262" t="s">
        <v>82</v>
      </c>
      <c r="O27" s="188">
        <v>10</v>
      </c>
      <c r="P27" s="323">
        <v>8</v>
      </c>
      <c r="Q27" s="321" t="s">
        <v>15</v>
      </c>
      <c r="R27" s="321" t="s">
        <v>15</v>
      </c>
      <c r="S27" s="180">
        <v>1</v>
      </c>
      <c r="T27" s="180">
        <v>7</v>
      </c>
      <c r="U27" s="323">
        <v>2</v>
      </c>
      <c r="V27" s="321" t="s">
        <v>15</v>
      </c>
      <c r="W27" s="321" t="s">
        <v>15</v>
      </c>
      <c r="X27" s="321">
        <v>2</v>
      </c>
      <c r="Y27" s="321" t="s">
        <v>15</v>
      </c>
    </row>
    <row r="28" spans="1:25" ht="18" customHeight="1" x14ac:dyDescent="0.2">
      <c r="A28" s="16" t="s">
        <v>93</v>
      </c>
      <c r="B28" s="125">
        <v>9</v>
      </c>
      <c r="C28" s="17">
        <v>8</v>
      </c>
      <c r="D28" s="169">
        <v>1</v>
      </c>
      <c r="E28" s="169" t="s">
        <v>15</v>
      </c>
      <c r="F28" s="169">
        <v>7</v>
      </c>
      <c r="G28" s="169" t="s">
        <v>15</v>
      </c>
      <c r="H28" s="17">
        <v>1</v>
      </c>
      <c r="I28" s="18" t="s">
        <v>15</v>
      </c>
      <c r="J28" s="18" t="s">
        <v>15</v>
      </c>
      <c r="K28" s="18">
        <v>1</v>
      </c>
      <c r="L28" s="18" t="s">
        <v>15</v>
      </c>
      <c r="M28" s="61"/>
      <c r="N28" s="262" t="s">
        <v>64</v>
      </c>
      <c r="O28" s="188">
        <v>9</v>
      </c>
      <c r="P28" s="323">
        <v>9</v>
      </c>
      <c r="Q28" s="321">
        <v>1</v>
      </c>
      <c r="R28" s="321" t="s">
        <v>15</v>
      </c>
      <c r="S28" s="180">
        <v>6</v>
      </c>
      <c r="T28" s="321">
        <v>2</v>
      </c>
      <c r="U28" s="323" t="s">
        <v>15</v>
      </c>
      <c r="V28" s="321" t="s">
        <v>15</v>
      </c>
      <c r="W28" s="321" t="s">
        <v>15</v>
      </c>
      <c r="X28" s="321" t="s">
        <v>15</v>
      </c>
      <c r="Y28" s="321" t="s">
        <v>15</v>
      </c>
    </row>
    <row r="29" spans="1:25" ht="18" customHeight="1" x14ac:dyDescent="0.2">
      <c r="A29" s="16" t="s">
        <v>77</v>
      </c>
      <c r="B29" s="125">
        <v>9</v>
      </c>
      <c r="C29" s="17">
        <v>9</v>
      </c>
      <c r="D29" s="169" t="s">
        <v>15</v>
      </c>
      <c r="E29" s="169" t="s">
        <v>15</v>
      </c>
      <c r="F29" s="169">
        <v>9</v>
      </c>
      <c r="G29" s="169" t="s">
        <v>108</v>
      </c>
      <c r="H29" s="17" t="s">
        <v>15</v>
      </c>
      <c r="I29" s="18" t="s">
        <v>15</v>
      </c>
      <c r="J29" s="18" t="s">
        <v>15</v>
      </c>
      <c r="K29" s="18" t="s">
        <v>15</v>
      </c>
      <c r="L29" s="18" t="s">
        <v>15</v>
      </c>
      <c r="M29" s="61"/>
      <c r="N29" s="262" t="s">
        <v>1027</v>
      </c>
      <c r="O29" s="188">
        <v>8</v>
      </c>
      <c r="P29" s="323">
        <v>8</v>
      </c>
      <c r="Q29" s="321" t="s">
        <v>15</v>
      </c>
      <c r="R29" s="321" t="s">
        <v>15</v>
      </c>
      <c r="S29" s="180">
        <v>4</v>
      </c>
      <c r="T29" s="321">
        <v>4</v>
      </c>
      <c r="U29" s="323" t="s">
        <v>15</v>
      </c>
      <c r="V29" s="321" t="s">
        <v>15</v>
      </c>
      <c r="W29" s="321" t="s">
        <v>15</v>
      </c>
      <c r="X29" s="321" t="s">
        <v>15</v>
      </c>
      <c r="Y29" s="321" t="s">
        <v>15</v>
      </c>
    </row>
    <row r="30" spans="1:25" ht="18" customHeight="1" x14ac:dyDescent="0.2">
      <c r="A30" s="16" t="s">
        <v>109</v>
      </c>
      <c r="B30" s="125">
        <v>9</v>
      </c>
      <c r="C30" s="17">
        <v>7</v>
      </c>
      <c r="D30" s="169" t="s">
        <v>15</v>
      </c>
      <c r="E30" s="169" t="s">
        <v>15</v>
      </c>
      <c r="F30" s="169">
        <v>3</v>
      </c>
      <c r="G30" s="169">
        <v>4</v>
      </c>
      <c r="H30" s="17">
        <v>2</v>
      </c>
      <c r="I30" s="18" t="s">
        <v>15</v>
      </c>
      <c r="J30" s="18" t="s">
        <v>15</v>
      </c>
      <c r="K30" s="18">
        <v>1</v>
      </c>
      <c r="L30" s="18">
        <v>1</v>
      </c>
      <c r="M30" s="61"/>
      <c r="N30" s="262" t="s">
        <v>86</v>
      </c>
      <c r="O30" s="188">
        <v>8</v>
      </c>
      <c r="P30" s="323">
        <v>8</v>
      </c>
      <c r="Q30" s="321" t="s">
        <v>15</v>
      </c>
      <c r="R30" s="321" t="s">
        <v>15</v>
      </c>
      <c r="S30" s="180">
        <v>6</v>
      </c>
      <c r="T30" s="321">
        <v>2</v>
      </c>
      <c r="U30" s="323" t="s">
        <v>15</v>
      </c>
      <c r="V30" s="321" t="s">
        <v>15</v>
      </c>
      <c r="W30" s="321" t="s">
        <v>15</v>
      </c>
      <c r="X30" s="321" t="s">
        <v>15</v>
      </c>
      <c r="Y30" s="321" t="s">
        <v>15</v>
      </c>
    </row>
    <row r="31" spans="1:25" ht="18" customHeight="1" x14ac:dyDescent="0.2">
      <c r="A31" s="16" t="s">
        <v>79</v>
      </c>
      <c r="B31" s="125">
        <v>8</v>
      </c>
      <c r="C31" s="17">
        <v>8</v>
      </c>
      <c r="D31" s="169" t="s">
        <v>15</v>
      </c>
      <c r="E31" s="169" t="s">
        <v>15</v>
      </c>
      <c r="F31" s="169">
        <v>5</v>
      </c>
      <c r="G31" s="169">
        <v>3</v>
      </c>
      <c r="H31" s="17" t="s">
        <v>15</v>
      </c>
      <c r="I31" s="18" t="s">
        <v>15</v>
      </c>
      <c r="J31" s="18" t="s">
        <v>15</v>
      </c>
      <c r="K31" s="18" t="s">
        <v>15</v>
      </c>
      <c r="L31" s="18" t="s">
        <v>15</v>
      </c>
      <c r="M31" s="61"/>
      <c r="N31" s="262" t="s">
        <v>214</v>
      </c>
      <c r="O31" s="188">
        <v>6</v>
      </c>
      <c r="P31" s="323">
        <v>5</v>
      </c>
      <c r="Q31" s="321" t="s">
        <v>15</v>
      </c>
      <c r="R31" s="321" t="s">
        <v>15</v>
      </c>
      <c r="S31" s="180">
        <v>3</v>
      </c>
      <c r="T31" s="180">
        <v>2</v>
      </c>
      <c r="U31" s="323">
        <v>1</v>
      </c>
      <c r="V31" s="321" t="s">
        <v>15</v>
      </c>
      <c r="W31" s="321" t="s">
        <v>15</v>
      </c>
      <c r="X31" s="321" t="s">
        <v>15</v>
      </c>
      <c r="Y31" s="321">
        <v>1</v>
      </c>
    </row>
    <row r="32" spans="1:25" ht="18" customHeight="1" x14ac:dyDescent="0.2">
      <c r="A32" s="16" t="s">
        <v>92</v>
      </c>
      <c r="B32" s="125">
        <v>7</v>
      </c>
      <c r="C32" s="17">
        <v>7</v>
      </c>
      <c r="D32" s="169" t="s">
        <v>15</v>
      </c>
      <c r="E32" s="169" t="s">
        <v>15</v>
      </c>
      <c r="F32" s="169">
        <v>6</v>
      </c>
      <c r="G32" s="169">
        <v>1</v>
      </c>
      <c r="H32" s="17" t="s">
        <v>15</v>
      </c>
      <c r="I32" s="18" t="s">
        <v>15</v>
      </c>
      <c r="J32" s="18" t="s">
        <v>15</v>
      </c>
      <c r="K32" s="18" t="s">
        <v>15</v>
      </c>
      <c r="L32" s="18" t="s">
        <v>15</v>
      </c>
      <c r="M32" s="61"/>
      <c r="N32" s="262" t="s">
        <v>93</v>
      </c>
      <c r="O32" s="188">
        <v>6</v>
      </c>
      <c r="P32" s="323">
        <v>4</v>
      </c>
      <c r="Q32" s="321" t="s">
        <v>15</v>
      </c>
      <c r="R32" s="321" t="s">
        <v>15</v>
      </c>
      <c r="S32" s="180">
        <v>3</v>
      </c>
      <c r="T32" s="180">
        <v>1</v>
      </c>
      <c r="U32" s="323">
        <v>2</v>
      </c>
      <c r="V32" s="321" t="s">
        <v>15</v>
      </c>
      <c r="W32" s="321" t="s">
        <v>15</v>
      </c>
      <c r="X32" s="321">
        <v>1</v>
      </c>
      <c r="Y32" s="321">
        <v>1</v>
      </c>
    </row>
    <row r="33" spans="1:25" ht="18" customHeight="1" x14ac:dyDescent="0.2">
      <c r="A33" s="16" t="s">
        <v>82</v>
      </c>
      <c r="B33" s="125">
        <v>6</v>
      </c>
      <c r="C33" s="17">
        <v>5</v>
      </c>
      <c r="D33" s="169" t="s">
        <v>15</v>
      </c>
      <c r="E33" s="169" t="s">
        <v>15</v>
      </c>
      <c r="F33" s="169">
        <v>5</v>
      </c>
      <c r="G33" s="169"/>
      <c r="H33" s="17">
        <v>1</v>
      </c>
      <c r="I33" s="18" t="s">
        <v>15</v>
      </c>
      <c r="J33" s="18" t="s">
        <v>15</v>
      </c>
      <c r="K33" s="18">
        <v>1</v>
      </c>
      <c r="L33" s="18" t="s">
        <v>15</v>
      </c>
      <c r="M33" s="61"/>
      <c r="N33" s="262" t="s">
        <v>212</v>
      </c>
      <c r="O33" s="188">
        <v>6</v>
      </c>
      <c r="P33" s="323">
        <v>6</v>
      </c>
      <c r="Q33" s="321" t="s">
        <v>15</v>
      </c>
      <c r="R33" s="321" t="s">
        <v>15</v>
      </c>
      <c r="S33" s="321">
        <v>6</v>
      </c>
      <c r="T33" s="321" t="s">
        <v>15</v>
      </c>
      <c r="U33" s="323" t="s">
        <v>15</v>
      </c>
      <c r="V33" s="321" t="s">
        <v>15</v>
      </c>
      <c r="W33" s="321" t="s">
        <v>15</v>
      </c>
      <c r="X33" s="321" t="s">
        <v>15</v>
      </c>
      <c r="Y33" s="321" t="s">
        <v>15</v>
      </c>
    </row>
    <row r="34" spans="1:25" ht="18" customHeight="1" x14ac:dyDescent="0.2">
      <c r="A34" s="16" t="s">
        <v>101</v>
      </c>
      <c r="B34" s="125">
        <v>6</v>
      </c>
      <c r="C34" s="17">
        <v>5</v>
      </c>
      <c r="D34" s="169" t="s">
        <v>15</v>
      </c>
      <c r="E34" s="169" t="s">
        <v>15</v>
      </c>
      <c r="F34" s="169">
        <v>2</v>
      </c>
      <c r="G34" s="169">
        <v>3</v>
      </c>
      <c r="H34" s="17">
        <v>1</v>
      </c>
      <c r="I34" s="18" t="s">
        <v>15</v>
      </c>
      <c r="J34" s="18" t="s">
        <v>15</v>
      </c>
      <c r="K34" s="18"/>
      <c r="L34" s="18">
        <v>1</v>
      </c>
      <c r="M34" s="61"/>
      <c r="N34" s="262" t="s">
        <v>386</v>
      </c>
      <c r="O34" s="188">
        <v>5</v>
      </c>
      <c r="P34" s="323">
        <v>2</v>
      </c>
      <c r="Q34" s="321" t="s">
        <v>15</v>
      </c>
      <c r="R34" s="321" t="s">
        <v>15</v>
      </c>
      <c r="S34" s="321">
        <v>1</v>
      </c>
      <c r="T34" s="180">
        <v>1</v>
      </c>
      <c r="U34" s="323">
        <v>3</v>
      </c>
      <c r="V34" s="321">
        <v>2</v>
      </c>
      <c r="W34" s="321" t="s">
        <v>15</v>
      </c>
      <c r="X34" s="321">
        <v>1</v>
      </c>
      <c r="Y34" s="321" t="s">
        <v>15</v>
      </c>
    </row>
    <row r="35" spans="1:25" ht="18" customHeight="1" x14ac:dyDescent="0.2">
      <c r="A35" s="16" t="s">
        <v>95</v>
      </c>
      <c r="B35" s="125">
        <v>5</v>
      </c>
      <c r="C35" s="17">
        <v>5</v>
      </c>
      <c r="D35" s="169" t="s">
        <v>15</v>
      </c>
      <c r="E35" s="169" t="s">
        <v>15</v>
      </c>
      <c r="F35" s="169">
        <v>3</v>
      </c>
      <c r="G35" s="169">
        <v>2</v>
      </c>
      <c r="H35" s="17" t="s">
        <v>15</v>
      </c>
      <c r="I35" s="18" t="s">
        <v>15</v>
      </c>
      <c r="J35" s="18" t="s">
        <v>15</v>
      </c>
      <c r="K35" s="18" t="s">
        <v>15</v>
      </c>
      <c r="L35" s="18" t="s">
        <v>15</v>
      </c>
      <c r="M35" s="61"/>
      <c r="N35" s="262" t="s">
        <v>109</v>
      </c>
      <c r="O35" s="188">
        <v>5</v>
      </c>
      <c r="P35" s="323">
        <v>5</v>
      </c>
      <c r="Q35" s="321" t="s">
        <v>15</v>
      </c>
      <c r="R35" s="321" t="s">
        <v>15</v>
      </c>
      <c r="S35" s="321">
        <v>3</v>
      </c>
      <c r="T35" s="180">
        <v>2</v>
      </c>
      <c r="U35" s="323" t="s">
        <v>15</v>
      </c>
      <c r="V35" s="321" t="s">
        <v>15</v>
      </c>
      <c r="W35" s="321" t="s">
        <v>15</v>
      </c>
      <c r="X35" s="321" t="s">
        <v>15</v>
      </c>
      <c r="Y35" s="321" t="s">
        <v>15</v>
      </c>
    </row>
    <row r="36" spans="1:25" ht="18" customHeight="1" x14ac:dyDescent="0.2">
      <c r="A36" s="16" t="s">
        <v>548</v>
      </c>
      <c r="B36" s="125">
        <v>4</v>
      </c>
      <c r="C36" s="17">
        <v>4</v>
      </c>
      <c r="D36" s="169" t="s">
        <v>15</v>
      </c>
      <c r="E36" s="169" t="s">
        <v>15</v>
      </c>
      <c r="F36" s="169">
        <v>4</v>
      </c>
      <c r="G36" s="169" t="s">
        <v>15</v>
      </c>
      <c r="H36" s="17" t="s">
        <v>15</v>
      </c>
      <c r="I36" s="18" t="s">
        <v>15</v>
      </c>
      <c r="J36" s="18" t="s">
        <v>15</v>
      </c>
      <c r="K36" s="18" t="s">
        <v>15</v>
      </c>
      <c r="L36" s="18" t="s">
        <v>15</v>
      </c>
      <c r="M36" s="61"/>
      <c r="N36" s="262" t="s">
        <v>1028</v>
      </c>
      <c r="O36" s="188">
        <v>5</v>
      </c>
      <c r="P36" s="323">
        <v>5</v>
      </c>
      <c r="Q36" s="321" t="s">
        <v>15</v>
      </c>
      <c r="R36" s="321" t="s">
        <v>15</v>
      </c>
      <c r="S36" s="321">
        <v>5</v>
      </c>
      <c r="T36" s="321" t="s">
        <v>15</v>
      </c>
      <c r="U36" s="323" t="s">
        <v>15</v>
      </c>
      <c r="V36" s="321" t="s">
        <v>15</v>
      </c>
      <c r="W36" s="321" t="s">
        <v>15</v>
      </c>
      <c r="X36" s="321" t="s">
        <v>15</v>
      </c>
      <c r="Y36" s="321" t="s">
        <v>15</v>
      </c>
    </row>
    <row r="37" spans="1:25" ht="18" customHeight="1" x14ac:dyDescent="0.2">
      <c r="A37" s="16" t="s">
        <v>90</v>
      </c>
      <c r="B37" s="125">
        <v>4</v>
      </c>
      <c r="C37" s="17">
        <v>4</v>
      </c>
      <c r="D37" s="169" t="s">
        <v>15</v>
      </c>
      <c r="E37" s="169" t="s">
        <v>15</v>
      </c>
      <c r="F37" s="169">
        <v>3</v>
      </c>
      <c r="G37" s="169">
        <v>1</v>
      </c>
      <c r="H37" s="17" t="s">
        <v>15</v>
      </c>
      <c r="I37" s="18" t="s">
        <v>15</v>
      </c>
      <c r="J37" s="18" t="s">
        <v>15</v>
      </c>
      <c r="K37" s="18" t="s">
        <v>15</v>
      </c>
      <c r="L37" s="18" t="s">
        <v>15</v>
      </c>
      <c r="M37" s="61"/>
      <c r="N37" s="262" t="s">
        <v>269</v>
      </c>
      <c r="O37" s="188">
        <v>4</v>
      </c>
      <c r="P37" s="323">
        <v>4</v>
      </c>
      <c r="Q37" s="321" t="s">
        <v>15</v>
      </c>
      <c r="R37" s="321" t="s">
        <v>15</v>
      </c>
      <c r="S37" s="180">
        <v>4</v>
      </c>
      <c r="T37" s="321" t="s">
        <v>15</v>
      </c>
      <c r="U37" s="323" t="s">
        <v>15</v>
      </c>
      <c r="V37" s="321" t="s">
        <v>15</v>
      </c>
      <c r="W37" s="321" t="s">
        <v>15</v>
      </c>
      <c r="X37" s="321" t="s">
        <v>15</v>
      </c>
      <c r="Y37" s="321" t="s">
        <v>15</v>
      </c>
    </row>
    <row r="38" spans="1:25" ht="18" customHeight="1" x14ac:dyDescent="0.2">
      <c r="A38" s="16" t="s">
        <v>98</v>
      </c>
      <c r="B38" s="125">
        <v>4</v>
      </c>
      <c r="C38" s="17">
        <v>3</v>
      </c>
      <c r="D38" s="169" t="s">
        <v>15</v>
      </c>
      <c r="E38" s="169" t="s">
        <v>15</v>
      </c>
      <c r="F38" s="169">
        <v>2</v>
      </c>
      <c r="G38" s="169">
        <v>1</v>
      </c>
      <c r="H38" s="17">
        <v>1</v>
      </c>
      <c r="I38" s="18" t="s">
        <v>15</v>
      </c>
      <c r="J38" s="18" t="s">
        <v>15</v>
      </c>
      <c r="K38" s="18">
        <v>1</v>
      </c>
      <c r="L38" s="18" t="s">
        <v>15</v>
      </c>
      <c r="M38" s="61"/>
      <c r="N38" s="262" t="s">
        <v>388</v>
      </c>
      <c r="O38" s="188">
        <v>4</v>
      </c>
      <c r="P38" s="323">
        <v>3</v>
      </c>
      <c r="Q38" s="321" t="s">
        <v>15</v>
      </c>
      <c r="R38" s="321" t="s">
        <v>15</v>
      </c>
      <c r="S38" s="180">
        <v>2</v>
      </c>
      <c r="T38" s="180">
        <v>1</v>
      </c>
      <c r="U38" s="323">
        <v>1</v>
      </c>
      <c r="V38" s="321" t="s">
        <v>15</v>
      </c>
      <c r="W38" s="321" t="s">
        <v>15</v>
      </c>
      <c r="X38" s="321">
        <v>1</v>
      </c>
      <c r="Y38" s="321" t="s">
        <v>15</v>
      </c>
    </row>
    <row r="39" spans="1:25" ht="18" customHeight="1" x14ac:dyDescent="0.2">
      <c r="A39" s="16" t="s">
        <v>163</v>
      </c>
      <c r="B39" s="125">
        <v>4</v>
      </c>
      <c r="C39" s="17">
        <v>4</v>
      </c>
      <c r="D39" s="169" t="s">
        <v>15</v>
      </c>
      <c r="E39" s="169" t="s">
        <v>15</v>
      </c>
      <c r="F39" s="169" t="s">
        <v>15</v>
      </c>
      <c r="G39" s="169">
        <v>4</v>
      </c>
      <c r="H39" s="17" t="s">
        <v>15</v>
      </c>
      <c r="I39" s="18" t="s">
        <v>15</v>
      </c>
      <c r="J39" s="18" t="s">
        <v>15</v>
      </c>
      <c r="K39" s="18" t="s">
        <v>15</v>
      </c>
      <c r="L39" s="18" t="s">
        <v>15</v>
      </c>
      <c r="M39" s="61"/>
      <c r="N39" s="262" t="s">
        <v>88</v>
      </c>
      <c r="O39" s="188">
        <v>4</v>
      </c>
      <c r="P39" s="323">
        <v>4</v>
      </c>
      <c r="Q39" s="321" t="s">
        <v>15</v>
      </c>
      <c r="R39" s="321" t="s">
        <v>15</v>
      </c>
      <c r="S39" s="180">
        <v>2</v>
      </c>
      <c r="T39" s="180">
        <v>2</v>
      </c>
      <c r="U39" s="323" t="s">
        <v>15</v>
      </c>
      <c r="V39" s="321" t="s">
        <v>15</v>
      </c>
      <c r="W39" s="321" t="s">
        <v>15</v>
      </c>
      <c r="X39" s="321" t="s">
        <v>15</v>
      </c>
      <c r="Y39" s="321" t="s">
        <v>15</v>
      </c>
    </row>
    <row r="40" spans="1:25" ht="18" customHeight="1" x14ac:dyDescent="0.2">
      <c r="A40" s="16" t="s">
        <v>83</v>
      </c>
      <c r="B40" s="125">
        <v>3</v>
      </c>
      <c r="C40" s="17">
        <v>3</v>
      </c>
      <c r="D40" s="169" t="s">
        <v>15</v>
      </c>
      <c r="E40" s="169" t="s">
        <v>15</v>
      </c>
      <c r="F40" s="169">
        <v>2</v>
      </c>
      <c r="G40" s="169">
        <v>1</v>
      </c>
      <c r="H40" s="17" t="s">
        <v>15</v>
      </c>
      <c r="I40" s="18" t="s">
        <v>15</v>
      </c>
      <c r="J40" s="18" t="s">
        <v>15</v>
      </c>
      <c r="K40" s="18" t="s">
        <v>15</v>
      </c>
      <c r="L40" s="18" t="s">
        <v>15</v>
      </c>
      <c r="M40" s="61"/>
      <c r="N40" s="262" t="s">
        <v>95</v>
      </c>
      <c r="O40" s="188">
        <v>4</v>
      </c>
      <c r="P40" s="323">
        <v>3</v>
      </c>
      <c r="Q40" s="321" t="s">
        <v>15</v>
      </c>
      <c r="R40" s="321" t="s">
        <v>15</v>
      </c>
      <c r="S40" s="180">
        <v>2</v>
      </c>
      <c r="T40" s="321">
        <v>1</v>
      </c>
      <c r="U40" s="323">
        <v>1</v>
      </c>
      <c r="V40" s="321" t="s">
        <v>15</v>
      </c>
      <c r="W40" s="321" t="s">
        <v>15</v>
      </c>
      <c r="X40" s="321">
        <v>1</v>
      </c>
      <c r="Y40" s="321" t="s">
        <v>15</v>
      </c>
    </row>
    <row r="41" spans="1:25" ht="18" customHeight="1" x14ac:dyDescent="0.2">
      <c r="A41" s="16" t="s">
        <v>545</v>
      </c>
      <c r="B41" s="125">
        <v>3</v>
      </c>
      <c r="C41" s="17">
        <v>3</v>
      </c>
      <c r="D41" s="169" t="s">
        <v>15</v>
      </c>
      <c r="E41" s="169" t="s">
        <v>15</v>
      </c>
      <c r="F41" s="169">
        <v>2</v>
      </c>
      <c r="G41" s="169">
        <v>1</v>
      </c>
      <c r="H41" s="17" t="s">
        <v>15</v>
      </c>
      <c r="I41" s="18" t="s">
        <v>15</v>
      </c>
      <c r="J41" s="18" t="s">
        <v>15</v>
      </c>
      <c r="K41" s="18" t="s">
        <v>15</v>
      </c>
      <c r="L41" s="18" t="s">
        <v>15</v>
      </c>
      <c r="M41" s="61"/>
      <c r="N41" s="262" t="s">
        <v>98</v>
      </c>
      <c r="O41" s="188">
        <v>4</v>
      </c>
      <c r="P41" s="323">
        <v>4</v>
      </c>
      <c r="Q41" s="321" t="s">
        <v>15</v>
      </c>
      <c r="R41" s="321" t="s">
        <v>15</v>
      </c>
      <c r="S41" s="321">
        <v>2</v>
      </c>
      <c r="T41" s="180">
        <v>2</v>
      </c>
      <c r="U41" s="323" t="s">
        <v>15</v>
      </c>
      <c r="V41" s="321" t="s">
        <v>15</v>
      </c>
      <c r="W41" s="321" t="s">
        <v>15</v>
      </c>
      <c r="X41" s="321" t="s">
        <v>15</v>
      </c>
      <c r="Y41" s="321" t="s">
        <v>15</v>
      </c>
    </row>
    <row r="42" spans="1:25" ht="18" customHeight="1" x14ac:dyDescent="0.2">
      <c r="A42" s="16" t="s">
        <v>212</v>
      </c>
      <c r="B42" s="125">
        <v>3</v>
      </c>
      <c r="C42" s="17">
        <v>3</v>
      </c>
      <c r="D42" s="169" t="s">
        <v>15</v>
      </c>
      <c r="E42" s="169" t="s">
        <v>15</v>
      </c>
      <c r="F42" s="169">
        <v>3</v>
      </c>
      <c r="G42" s="169" t="s">
        <v>108</v>
      </c>
      <c r="H42" s="17" t="s">
        <v>15</v>
      </c>
      <c r="I42" s="18" t="s">
        <v>15</v>
      </c>
      <c r="J42" s="18" t="s">
        <v>15</v>
      </c>
      <c r="K42" s="18" t="s">
        <v>15</v>
      </c>
      <c r="L42" s="18" t="s">
        <v>15</v>
      </c>
      <c r="M42" s="61"/>
      <c r="N42" s="262" t="s">
        <v>101</v>
      </c>
      <c r="O42" s="188">
        <v>4</v>
      </c>
      <c r="P42" s="323">
        <v>4</v>
      </c>
      <c r="Q42" s="321" t="s">
        <v>15</v>
      </c>
      <c r="R42" s="321" t="s">
        <v>15</v>
      </c>
      <c r="S42" s="321">
        <v>4</v>
      </c>
      <c r="T42" s="321" t="s">
        <v>15</v>
      </c>
      <c r="U42" s="323" t="s">
        <v>15</v>
      </c>
      <c r="V42" s="321" t="s">
        <v>15</v>
      </c>
      <c r="W42" s="321" t="s">
        <v>15</v>
      </c>
      <c r="X42" s="321" t="s">
        <v>15</v>
      </c>
      <c r="Y42" s="321" t="s">
        <v>15</v>
      </c>
    </row>
    <row r="43" spans="1:25" ht="18" customHeight="1" x14ac:dyDescent="0.2">
      <c r="A43" s="16" t="s">
        <v>160</v>
      </c>
      <c r="B43" s="125">
        <v>3</v>
      </c>
      <c r="C43" s="17">
        <v>3</v>
      </c>
      <c r="D43" s="169" t="s">
        <v>15</v>
      </c>
      <c r="E43" s="169" t="s">
        <v>15</v>
      </c>
      <c r="F43" s="169">
        <v>3</v>
      </c>
      <c r="G43" s="169" t="s">
        <v>15</v>
      </c>
      <c r="H43" s="17" t="s">
        <v>15</v>
      </c>
      <c r="I43" s="18" t="s">
        <v>15</v>
      </c>
      <c r="J43" s="18" t="s">
        <v>15</v>
      </c>
      <c r="K43" s="18" t="s">
        <v>15</v>
      </c>
      <c r="L43" s="18" t="s">
        <v>15</v>
      </c>
      <c r="M43" s="61"/>
      <c r="N43" s="262" t="s">
        <v>985</v>
      </c>
      <c r="O43" s="188">
        <v>4</v>
      </c>
      <c r="P43" s="323">
        <v>4</v>
      </c>
      <c r="Q43" s="321">
        <v>1</v>
      </c>
      <c r="R43" s="321" t="s">
        <v>15</v>
      </c>
      <c r="S43" s="321">
        <v>2</v>
      </c>
      <c r="T43" s="180">
        <v>1</v>
      </c>
      <c r="U43" s="323" t="s">
        <v>15</v>
      </c>
      <c r="V43" s="321" t="s">
        <v>15</v>
      </c>
      <c r="W43" s="321" t="s">
        <v>15</v>
      </c>
      <c r="X43" s="321" t="s">
        <v>15</v>
      </c>
      <c r="Y43" s="321" t="s">
        <v>15</v>
      </c>
    </row>
    <row r="44" spans="1:25" ht="18" customHeight="1" x14ac:dyDescent="0.2">
      <c r="A44" s="16" t="s">
        <v>87</v>
      </c>
      <c r="B44" s="125">
        <v>2</v>
      </c>
      <c r="C44" s="17">
        <v>2</v>
      </c>
      <c r="D44" s="169" t="s">
        <v>15</v>
      </c>
      <c r="E44" s="169">
        <v>1</v>
      </c>
      <c r="F44" s="169">
        <v>1</v>
      </c>
      <c r="G44" s="169" t="s">
        <v>15</v>
      </c>
      <c r="H44" s="17" t="s">
        <v>15</v>
      </c>
      <c r="I44" s="18" t="s">
        <v>15</v>
      </c>
      <c r="J44" s="18" t="s">
        <v>15</v>
      </c>
      <c r="K44" s="18" t="s">
        <v>15</v>
      </c>
      <c r="L44" s="18" t="s">
        <v>15</v>
      </c>
      <c r="M44" s="61"/>
      <c r="N44" s="262" t="s">
        <v>975</v>
      </c>
      <c r="O44" s="188">
        <v>4</v>
      </c>
      <c r="P44" s="323">
        <v>4</v>
      </c>
      <c r="Q44" s="321" t="s">
        <v>15</v>
      </c>
      <c r="R44" s="321" t="s">
        <v>15</v>
      </c>
      <c r="S44" s="321">
        <v>2</v>
      </c>
      <c r="T44" s="180">
        <v>2</v>
      </c>
      <c r="U44" s="323" t="s">
        <v>15</v>
      </c>
      <c r="V44" s="321" t="s">
        <v>15</v>
      </c>
      <c r="W44" s="321" t="s">
        <v>15</v>
      </c>
      <c r="X44" s="321" t="s">
        <v>15</v>
      </c>
      <c r="Y44" s="321" t="s">
        <v>15</v>
      </c>
    </row>
    <row r="45" spans="1:25" ht="18" customHeight="1" x14ac:dyDescent="0.2">
      <c r="A45" s="16" t="s">
        <v>88</v>
      </c>
      <c r="B45" s="125">
        <v>2</v>
      </c>
      <c r="C45" s="17">
        <v>2</v>
      </c>
      <c r="D45" s="169" t="s">
        <v>15</v>
      </c>
      <c r="E45" s="169" t="s">
        <v>15</v>
      </c>
      <c r="F45" s="169">
        <v>1</v>
      </c>
      <c r="G45" s="169">
        <v>1</v>
      </c>
      <c r="H45" s="17" t="s">
        <v>15</v>
      </c>
      <c r="I45" s="18" t="s">
        <v>15</v>
      </c>
      <c r="J45" s="18" t="s">
        <v>15</v>
      </c>
      <c r="K45" s="18" t="s">
        <v>15</v>
      </c>
      <c r="L45" s="18" t="s">
        <v>15</v>
      </c>
      <c r="M45" s="61"/>
      <c r="N45" s="262" t="s">
        <v>161</v>
      </c>
      <c r="O45" s="188">
        <v>4</v>
      </c>
      <c r="P45" s="323">
        <v>4</v>
      </c>
      <c r="Q45" s="321" t="s">
        <v>15</v>
      </c>
      <c r="R45" s="321" t="s">
        <v>15</v>
      </c>
      <c r="S45" s="321">
        <v>3</v>
      </c>
      <c r="T45" s="180">
        <v>1</v>
      </c>
      <c r="U45" s="323" t="s">
        <v>15</v>
      </c>
      <c r="V45" s="321" t="s">
        <v>15</v>
      </c>
      <c r="W45" s="321" t="s">
        <v>15</v>
      </c>
      <c r="X45" s="321" t="s">
        <v>15</v>
      </c>
      <c r="Y45" s="321" t="s">
        <v>15</v>
      </c>
    </row>
    <row r="46" spans="1:25" ht="18" customHeight="1" x14ac:dyDescent="0.2">
      <c r="A46" s="16" t="s">
        <v>89</v>
      </c>
      <c r="B46" s="125">
        <v>2</v>
      </c>
      <c r="C46" s="17">
        <v>2</v>
      </c>
      <c r="D46" s="169" t="s">
        <v>15</v>
      </c>
      <c r="E46" s="169" t="s">
        <v>15</v>
      </c>
      <c r="F46" s="169">
        <v>2</v>
      </c>
      <c r="G46" s="169" t="s">
        <v>15</v>
      </c>
      <c r="H46" s="17" t="s">
        <v>15</v>
      </c>
      <c r="I46" s="18" t="s">
        <v>15</v>
      </c>
      <c r="J46" s="18" t="s">
        <v>15</v>
      </c>
      <c r="K46" s="18" t="s">
        <v>15</v>
      </c>
      <c r="L46" s="18" t="s">
        <v>15</v>
      </c>
      <c r="M46" s="61"/>
      <c r="N46" s="262" t="s">
        <v>247</v>
      </c>
      <c r="O46" s="188">
        <v>4</v>
      </c>
      <c r="P46" s="323">
        <v>2</v>
      </c>
      <c r="Q46" s="321" t="s">
        <v>15</v>
      </c>
      <c r="R46" s="321" t="s">
        <v>15</v>
      </c>
      <c r="S46" s="180">
        <v>2</v>
      </c>
      <c r="T46" s="321" t="s">
        <v>15</v>
      </c>
      <c r="U46" s="323">
        <v>2</v>
      </c>
      <c r="V46" s="321" t="s">
        <v>15</v>
      </c>
      <c r="W46" s="321" t="s">
        <v>15</v>
      </c>
      <c r="X46" s="321">
        <v>2</v>
      </c>
      <c r="Y46" s="321" t="s">
        <v>15</v>
      </c>
    </row>
    <row r="47" spans="1:25" ht="18" customHeight="1" x14ac:dyDescent="0.2">
      <c r="A47" s="16" t="s">
        <v>415</v>
      </c>
      <c r="B47" s="125">
        <v>2</v>
      </c>
      <c r="C47" s="17">
        <v>2</v>
      </c>
      <c r="D47" s="169" t="s">
        <v>15</v>
      </c>
      <c r="E47" s="169" t="s">
        <v>15</v>
      </c>
      <c r="F47" s="169">
        <v>1</v>
      </c>
      <c r="G47" s="169">
        <v>1</v>
      </c>
      <c r="H47" s="17" t="s">
        <v>15</v>
      </c>
      <c r="I47" s="18"/>
      <c r="J47" s="18" t="s">
        <v>15</v>
      </c>
      <c r="K47" s="18" t="s">
        <v>15</v>
      </c>
      <c r="L47" s="18" t="s">
        <v>15</v>
      </c>
      <c r="M47" s="61"/>
      <c r="N47" s="262" t="s">
        <v>1029</v>
      </c>
      <c r="O47" s="188">
        <v>3</v>
      </c>
      <c r="P47" s="323">
        <v>3</v>
      </c>
      <c r="Q47" s="321" t="s">
        <v>15</v>
      </c>
      <c r="R47" s="321" t="s">
        <v>15</v>
      </c>
      <c r="S47" s="180">
        <v>3</v>
      </c>
      <c r="T47" s="321" t="s">
        <v>15</v>
      </c>
      <c r="U47" s="323" t="s">
        <v>15</v>
      </c>
      <c r="V47" s="321" t="s">
        <v>15</v>
      </c>
      <c r="W47" s="321" t="s">
        <v>15</v>
      </c>
      <c r="X47" s="321" t="s">
        <v>15</v>
      </c>
      <c r="Y47" s="321" t="s">
        <v>15</v>
      </c>
    </row>
    <row r="48" spans="1:25" ht="18" customHeight="1" x14ac:dyDescent="0.2">
      <c r="A48" s="16" t="s">
        <v>243</v>
      </c>
      <c r="B48" s="125">
        <v>1</v>
      </c>
      <c r="C48" s="17">
        <v>1</v>
      </c>
      <c r="D48" s="169" t="s">
        <v>15</v>
      </c>
      <c r="E48" s="169" t="s">
        <v>15</v>
      </c>
      <c r="F48" s="169" t="s">
        <v>15</v>
      </c>
      <c r="G48" s="169">
        <v>1</v>
      </c>
      <c r="H48" s="17" t="s">
        <v>15</v>
      </c>
      <c r="I48" s="18" t="s">
        <v>15</v>
      </c>
      <c r="J48" s="18" t="s">
        <v>15</v>
      </c>
      <c r="K48" s="18" t="s">
        <v>15</v>
      </c>
      <c r="L48" s="18" t="s">
        <v>15</v>
      </c>
      <c r="M48" s="61"/>
      <c r="N48" s="262" t="s">
        <v>387</v>
      </c>
      <c r="O48" s="188">
        <v>3</v>
      </c>
      <c r="P48" s="323">
        <v>3</v>
      </c>
      <c r="Q48" s="321" t="s">
        <v>15</v>
      </c>
      <c r="R48" s="321" t="s">
        <v>15</v>
      </c>
      <c r="S48" s="180">
        <v>3</v>
      </c>
      <c r="T48" s="321" t="s">
        <v>15</v>
      </c>
      <c r="U48" s="323" t="s">
        <v>15</v>
      </c>
      <c r="V48" s="321" t="s">
        <v>15</v>
      </c>
      <c r="W48" s="321" t="s">
        <v>15</v>
      </c>
      <c r="X48" s="321" t="s">
        <v>15</v>
      </c>
      <c r="Y48" s="321" t="s">
        <v>15</v>
      </c>
    </row>
    <row r="49" spans="1:25" ht="18" customHeight="1" x14ac:dyDescent="0.2">
      <c r="A49" s="16" t="s">
        <v>214</v>
      </c>
      <c r="B49" s="125">
        <v>1</v>
      </c>
      <c r="C49" s="17">
        <v>1</v>
      </c>
      <c r="D49" s="169" t="s">
        <v>15</v>
      </c>
      <c r="E49" s="169" t="s">
        <v>15</v>
      </c>
      <c r="F49" s="169" t="s">
        <v>15</v>
      </c>
      <c r="G49" s="169">
        <v>1</v>
      </c>
      <c r="H49" s="17" t="s">
        <v>15</v>
      </c>
      <c r="I49" s="18" t="s">
        <v>15</v>
      </c>
      <c r="J49" s="18" t="s">
        <v>15</v>
      </c>
      <c r="K49" s="18" t="s">
        <v>15</v>
      </c>
      <c r="L49" s="18" t="s">
        <v>15</v>
      </c>
      <c r="M49" s="61"/>
      <c r="N49" s="262" t="s">
        <v>96</v>
      </c>
      <c r="O49" s="188">
        <v>3</v>
      </c>
      <c r="P49" s="323">
        <v>3</v>
      </c>
      <c r="Q49" s="321" t="s">
        <v>15</v>
      </c>
      <c r="R49" s="321" t="s">
        <v>15</v>
      </c>
      <c r="S49" s="321" t="s">
        <v>15</v>
      </c>
      <c r="T49" s="321">
        <v>3</v>
      </c>
      <c r="U49" s="323" t="s">
        <v>15</v>
      </c>
      <c r="V49" s="321" t="s">
        <v>15</v>
      </c>
      <c r="W49" s="321" t="s">
        <v>15</v>
      </c>
      <c r="X49" s="321" t="s">
        <v>15</v>
      </c>
      <c r="Y49" s="321" t="s">
        <v>15</v>
      </c>
    </row>
    <row r="50" spans="1:25" ht="18" customHeight="1" x14ac:dyDescent="0.2">
      <c r="A50" s="16" t="s">
        <v>390</v>
      </c>
      <c r="B50" s="125">
        <v>1</v>
      </c>
      <c r="C50" s="17">
        <v>1</v>
      </c>
      <c r="D50" s="169" t="s">
        <v>15</v>
      </c>
      <c r="E50" s="169" t="s">
        <v>15</v>
      </c>
      <c r="F50" s="169" t="s">
        <v>15</v>
      </c>
      <c r="G50" s="169">
        <v>1</v>
      </c>
      <c r="H50" s="17" t="s">
        <v>15</v>
      </c>
      <c r="I50" s="18" t="s">
        <v>15</v>
      </c>
      <c r="J50" s="18" t="s">
        <v>15</v>
      </c>
      <c r="K50" s="18" t="s">
        <v>15</v>
      </c>
      <c r="L50" s="18" t="s">
        <v>15</v>
      </c>
      <c r="M50" s="61"/>
      <c r="N50" s="262" t="s">
        <v>473</v>
      </c>
      <c r="O50" s="188">
        <v>3</v>
      </c>
      <c r="P50" s="323">
        <v>1</v>
      </c>
      <c r="Q50" s="321" t="s">
        <v>15</v>
      </c>
      <c r="R50" s="321" t="s">
        <v>15</v>
      </c>
      <c r="S50" s="321">
        <v>1</v>
      </c>
      <c r="T50" s="321" t="s">
        <v>15</v>
      </c>
      <c r="U50" s="323">
        <v>2</v>
      </c>
      <c r="V50" s="321" t="s">
        <v>15</v>
      </c>
      <c r="W50" s="321" t="s">
        <v>15</v>
      </c>
      <c r="X50" s="321">
        <v>2</v>
      </c>
      <c r="Y50" s="321" t="s">
        <v>15</v>
      </c>
    </row>
    <row r="51" spans="1:25" ht="18" customHeight="1" x14ac:dyDescent="0.2">
      <c r="A51" s="16" t="s">
        <v>485</v>
      </c>
      <c r="B51" s="125">
        <v>1</v>
      </c>
      <c r="C51" s="17">
        <v>1</v>
      </c>
      <c r="D51" s="169" t="s">
        <v>15</v>
      </c>
      <c r="E51" s="169" t="s">
        <v>15</v>
      </c>
      <c r="F51" s="169" t="s">
        <v>15</v>
      </c>
      <c r="G51" s="169">
        <v>1</v>
      </c>
      <c r="H51" s="17" t="s">
        <v>15</v>
      </c>
      <c r="I51" s="18" t="s">
        <v>15</v>
      </c>
      <c r="J51" s="18" t="s">
        <v>15</v>
      </c>
      <c r="K51" s="18" t="s">
        <v>15</v>
      </c>
      <c r="L51" s="18" t="s">
        <v>15</v>
      </c>
      <c r="M51" s="61"/>
      <c r="N51" s="262" t="s">
        <v>68</v>
      </c>
      <c r="O51" s="188">
        <v>2</v>
      </c>
      <c r="P51" s="323">
        <v>2</v>
      </c>
      <c r="Q51" s="321" t="s">
        <v>15</v>
      </c>
      <c r="R51" s="321" t="s">
        <v>15</v>
      </c>
      <c r="S51" s="180">
        <v>1</v>
      </c>
      <c r="T51" s="180">
        <v>1</v>
      </c>
      <c r="U51" s="323" t="s">
        <v>15</v>
      </c>
      <c r="V51" s="321" t="s">
        <v>15</v>
      </c>
      <c r="W51" s="321" t="s">
        <v>15</v>
      </c>
      <c r="X51" s="321" t="s">
        <v>15</v>
      </c>
      <c r="Y51" s="321" t="s">
        <v>15</v>
      </c>
    </row>
    <row r="52" spans="1:25" ht="18" customHeight="1" x14ac:dyDescent="0.2">
      <c r="A52" s="16" t="s">
        <v>94</v>
      </c>
      <c r="B52" s="125">
        <v>1</v>
      </c>
      <c r="C52" s="17">
        <v>1</v>
      </c>
      <c r="D52" s="169" t="s">
        <v>15</v>
      </c>
      <c r="E52" s="169" t="s">
        <v>15</v>
      </c>
      <c r="F52" s="169">
        <v>1</v>
      </c>
      <c r="G52" s="169" t="s">
        <v>15</v>
      </c>
      <c r="H52" s="17" t="s">
        <v>15</v>
      </c>
      <c r="I52" s="18" t="s">
        <v>15</v>
      </c>
      <c r="J52" s="18" t="s">
        <v>15</v>
      </c>
      <c r="K52" s="18" t="s">
        <v>15</v>
      </c>
      <c r="L52" s="18" t="s">
        <v>15</v>
      </c>
      <c r="M52" s="61"/>
      <c r="N52" s="262" t="s">
        <v>390</v>
      </c>
      <c r="O52" s="188">
        <v>2</v>
      </c>
      <c r="P52" s="323">
        <v>2</v>
      </c>
      <c r="Q52" s="321" t="s">
        <v>15</v>
      </c>
      <c r="R52" s="321" t="s">
        <v>15</v>
      </c>
      <c r="S52" s="180">
        <v>1</v>
      </c>
      <c r="T52" s="180">
        <v>1</v>
      </c>
      <c r="U52" s="323" t="s">
        <v>15</v>
      </c>
      <c r="V52" s="321" t="s">
        <v>15</v>
      </c>
      <c r="W52" s="321" t="s">
        <v>15</v>
      </c>
      <c r="X52" s="321" t="s">
        <v>15</v>
      </c>
      <c r="Y52" s="321" t="s">
        <v>15</v>
      </c>
    </row>
    <row r="53" spans="1:25" ht="18" customHeight="1" x14ac:dyDescent="0.2">
      <c r="A53" s="16" t="s">
        <v>96</v>
      </c>
      <c r="B53" s="125">
        <v>1</v>
      </c>
      <c r="C53" s="17">
        <v>1</v>
      </c>
      <c r="D53" s="169" t="s">
        <v>15</v>
      </c>
      <c r="E53" s="169" t="s">
        <v>15</v>
      </c>
      <c r="F53" s="169">
        <v>1</v>
      </c>
      <c r="G53" s="169" t="s">
        <v>108</v>
      </c>
      <c r="H53" s="17" t="s">
        <v>15</v>
      </c>
      <c r="I53" s="18" t="s">
        <v>15</v>
      </c>
      <c r="J53" s="18" t="s">
        <v>15</v>
      </c>
      <c r="K53" s="18" t="s">
        <v>15</v>
      </c>
      <c r="L53" s="18" t="s">
        <v>15</v>
      </c>
      <c r="M53" s="61"/>
      <c r="N53" s="262" t="s">
        <v>92</v>
      </c>
      <c r="O53" s="188">
        <v>2</v>
      </c>
      <c r="P53" s="323">
        <v>2</v>
      </c>
      <c r="Q53" s="321" t="s">
        <v>15</v>
      </c>
      <c r="R53" s="321" t="s">
        <v>15</v>
      </c>
      <c r="S53" s="180">
        <v>1</v>
      </c>
      <c r="T53" s="180">
        <v>1</v>
      </c>
      <c r="U53" s="323" t="s">
        <v>15</v>
      </c>
      <c r="V53" s="321" t="s">
        <v>15</v>
      </c>
      <c r="W53" s="321" t="s">
        <v>15</v>
      </c>
      <c r="X53" s="321" t="s">
        <v>15</v>
      </c>
      <c r="Y53" s="321" t="s">
        <v>15</v>
      </c>
    </row>
    <row r="54" spans="1:25" ht="18" customHeight="1" x14ac:dyDescent="0.2">
      <c r="A54" s="16" t="s">
        <v>245</v>
      </c>
      <c r="B54" s="125">
        <v>1</v>
      </c>
      <c r="C54" s="17">
        <v>1</v>
      </c>
      <c r="D54" s="169" t="s">
        <v>15</v>
      </c>
      <c r="E54" s="169" t="s">
        <v>15</v>
      </c>
      <c r="F54" s="169">
        <v>1</v>
      </c>
      <c r="G54" s="169" t="s">
        <v>108</v>
      </c>
      <c r="H54" s="17" t="s">
        <v>15</v>
      </c>
      <c r="I54" s="18" t="s">
        <v>15</v>
      </c>
      <c r="J54" s="18" t="s">
        <v>15</v>
      </c>
      <c r="K54" s="18" t="s">
        <v>15</v>
      </c>
      <c r="L54" s="18" t="s">
        <v>15</v>
      </c>
      <c r="M54" s="61"/>
      <c r="N54" s="262" t="s">
        <v>470</v>
      </c>
      <c r="O54" s="188">
        <v>2</v>
      </c>
      <c r="P54" s="323">
        <v>2</v>
      </c>
      <c r="Q54" s="321" t="s">
        <v>15</v>
      </c>
      <c r="R54" s="321" t="s">
        <v>15</v>
      </c>
      <c r="S54" s="321" t="s">
        <v>15</v>
      </c>
      <c r="T54" s="180">
        <v>2</v>
      </c>
      <c r="U54" s="323" t="s">
        <v>15</v>
      </c>
      <c r="V54" s="321" t="s">
        <v>15</v>
      </c>
      <c r="W54" s="321" t="s">
        <v>15</v>
      </c>
      <c r="X54" s="321" t="s">
        <v>15</v>
      </c>
      <c r="Y54" s="321" t="s">
        <v>15</v>
      </c>
    </row>
    <row r="55" spans="1:25" ht="18" customHeight="1" x14ac:dyDescent="0.2">
      <c r="A55" s="16" t="s">
        <v>97</v>
      </c>
      <c r="B55" s="125">
        <v>1</v>
      </c>
      <c r="C55" s="17">
        <v>1</v>
      </c>
      <c r="D55" s="169" t="s">
        <v>15</v>
      </c>
      <c r="E55" s="169" t="s">
        <v>15</v>
      </c>
      <c r="F55" s="169" t="s">
        <v>15</v>
      </c>
      <c r="G55" s="169">
        <v>1</v>
      </c>
      <c r="H55" s="17" t="s">
        <v>15</v>
      </c>
      <c r="I55" s="18" t="s">
        <v>15</v>
      </c>
      <c r="J55" s="18" t="s">
        <v>15</v>
      </c>
      <c r="K55" s="18" t="s">
        <v>15</v>
      </c>
      <c r="L55" s="18" t="s">
        <v>15</v>
      </c>
      <c r="M55" s="61"/>
      <c r="N55" s="262" t="s">
        <v>244</v>
      </c>
      <c r="O55" s="188">
        <v>2</v>
      </c>
      <c r="P55" s="323">
        <v>1</v>
      </c>
      <c r="Q55" s="321" t="s">
        <v>15</v>
      </c>
      <c r="R55" s="321" t="s">
        <v>15</v>
      </c>
      <c r="S55" s="321" t="s">
        <v>15</v>
      </c>
      <c r="T55" s="180">
        <v>1</v>
      </c>
      <c r="U55" s="323">
        <v>1</v>
      </c>
      <c r="V55" s="321" t="s">
        <v>15</v>
      </c>
      <c r="W55" s="321" t="s">
        <v>15</v>
      </c>
      <c r="X55" s="321">
        <v>1</v>
      </c>
      <c r="Y55" s="321" t="s">
        <v>15</v>
      </c>
    </row>
    <row r="56" spans="1:25" ht="18" customHeight="1" x14ac:dyDescent="0.2">
      <c r="A56" s="16" t="s">
        <v>366</v>
      </c>
      <c r="B56" s="125">
        <v>1</v>
      </c>
      <c r="C56" s="17">
        <v>1</v>
      </c>
      <c r="D56" s="169" t="s">
        <v>15</v>
      </c>
      <c r="E56" s="169" t="s">
        <v>15</v>
      </c>
      <c r="F56" s="169" t="s">
        <v>15</v>
      </c>
      <c r="G56" s="169">
        <v>1</v>
      </c>
      <c r="H56" s="17" t="s">
        <v>15</v>
      </c>
      <c r="I56" s="18" t="s">
        <v>15</v>
      </c>
      <c r="J56" s="18" t="s">
        <v>15</v>
      </c>
      <c r="K56" s="18" t="s">
        <v>15</v>
      </c>
      <c r="L56" s="18" t="s">
        <v>15</v>
      </c>
      <c r="M56" s="61"/>
      <c r="N56" s="262" t="s">
        <v>266</v>
      </c>
      <c r="O56" s="188">
        <v>2</v>
      </c>
      <c r="P56" s="323">
        <v>2</v>
      </c>
      <c r="Q56" s="321" t="s">
        <v>15</v>
      </c>
      <c r="R56" s="321" t="s">
        <v>15</v>
      </c>
      <c r="S56" s="321" t="s">
        <v>15</v>
      </c>
      <c r="T56" s="321">
        <v>2</v>
      </c>
      <c r="U56" s="323" t="s">
        <v>15</v>
      </c>
      <c r="V56" s="321" t="s">
        <v>15</v>
      </c>
      <c r="W56" s="321" t="s">
        <v>15</v>
      </c>
      <c r="X56" s="321" t="s">
        <v>15</v>
      </c>
      <c r="Y56" s="321" t="s">
        <v>15</v>
      </c>
    </row>
    <row r="57" spans="1:25" ht="18" customHeight="1" x14ac:dyDescent="0.2">
      <c r="A57" s="16" t="s">
        <v>270</v>
      </c>
      <c r="B57" s="125">
        <v>1</v>
      </c>
      <c r="C57" s="17">
        <v>1</v>
      </c>
      <c r="D57" s="169" t="s">
        <v>15</v>
      </c>
      <c r="E57" s="169" t="s">
        <v>15</v>
      </c>
      <c r="F57" s="169">
        <v>1</v>
      </c>
      <c r="G57" s="169"/>
      <c r="H57" s="17" t="s">
        <v>15</v>
      </c>
      <c r="I57" s="18" t="s">
        <v>15</v>
      </c>
      <c r="J57" s="18" t="s">
        <v>15</v>
      </c>
      <c r="K57" s="18" t="s">
        <v>15</v>
      </c>
      <c r="L57" s="18" t="s">
        <v>15</v>
      </c>
      <c r="M57" s="61"/>
      <c r="N57" s="262" t="s">
        <v>160</v>
      </c>
      <c r="O57" s="188">
        <v>2</v>
      </c>
      <c r="P57" s="323">
        <v>1</v>
      </c>
      <c r="Q57" s="321" t="s">
        <v>15</v>
      </c>
      <c r="R57" s="321" t="s">
        <v>15</v>
      </c>
      <c r="S57" s="321">
        <v>1</v>
      </c>
      <c r="T57" s="321" t="s">
        <v>15</v>
      </c>
      <c r="U57" s="323">
        <v>1</v>
      </c>
      <c r="V57" s="321" t="s">
        <v>15</v>
      </c>
      <c r="W57" s="321" t="s">
        <v>15</v>
      </c>
      <c r="X57" s="321" t="s">
        <v>15</v>
      </c>
      <c r="Y57" s="321">
        <v>1</v>
      </c>
    </row>
    <row r="58" spans="1:25" ht="18" customHeight="1" x14ac:dyDescent="0.2">
      <c r="A58" s="16" t="s">
        <v>99</v>
      </c>
      <c r="B58" s="125">
        <v>1</v>
      </c>
      <c r="C58" s="17">
        <v>1</v>
      </c>
      <c r="D58" s="169" t="s">
        <v>15</v>
      </c>
      <c r="E58" s="169" t="s">
        <v>15</v>
      </c>
      <c r="F58" s="169">
        <v>1</v>
      </c>
      <c r="G58" s="169" t="s">
        <v>15</v>
      </c>
      <c r="H58" s="17" t="s">
        <v>15</v>
      </c>
      <c r="I58" s="18" t="s">
        <v>15</v>
      </c>
      <c r="J58" s="18" t="s">
        <v>15</v>
      </c>
      <c r="K58" s="18"/>
      <c r="L58" s="18" t="s">
        <v>15</v>
      </c>
      <c r="M58" s="61"/>
      <c r="N58" s="262" t="s">
        <v>495</v>
      </c>
      <c r="O58" s="188">
        <v>1</v>
      </c>
      <c r="P58" s="323">
        <v>1</v>
      </c>
      <c r="Q58" s="321" t="s">
        <v>15</v>
      </c>
      <c r="R58" s="321" t="s">
        <v>15</v>
      </c>
      <c r="S58" s="180">
        <v>1</v>
      </c>
      <c r="T58" s="321" t="s">
        <v>15</v>
      </c>
      <c r="U58" s="323" t="s">
        <v>15</v>
      </c>
      <c r="V58" s="321" t="s">
        <v>15</v>
      </c>
      <c r="W58" s="321" t="s">
        <v>15</v>
      </c>
      <c r="X58" s="321" t="s">
        <v>15</v>
      </c>
      <c r="Y58" s="321" t="s">
        <v>15</v>
      </c>
    </row>
    <row r="59" spans="1:25" ht="18" customHeight="1" x14ac:dyDescent="0.2">
      <c r="A59" s="16" t="s">
        <v>975</v>
      </c>
      <c r="B59" s="125">
        <v>1</v>
      </c>
      <c r="C59" s="17">
        <v>1</v>
      </c>
      <c r="D59" s="169" t="s">
        <v>15</v>
      </c>
      <c r="E59" s="169" t="s">
        <v>15</v>
      </c>
      <c r="F59" s="169" t="s">
        <v>15</v>
      </c>
      <c r="G59" s="169">
        <v>1</v>
      </c>
      <c r="H59" s="17" t="s">
        <v>15</v>
      </c>
      <c r="I59" s="18" t="s">
        <v>15</v>
      </c>
      <c r="J59" s="18" t="s">
        <v>15</v>
      </c>
      <c r="K59" s="18" t="s">
        <v>15</v>
      </c>
      <c r="L59" s="18" t="s">
        <v>15</v>
      </c>
      <c r="M59" s="61"/>
      <c r="N59" s="262" t="s">
        <v>389</v>
      </c>
      <c r="O59" s="188">
        <v>1</v>
      </c>
      <c r="P59" s="323">
        <v>1</v>
      </c>
      <c r="Q59" s="321" t="s">
        <v>15</v>
      </c>
      <c r="R59" s="321" t="s">
        <v>15</v>
      </c>
      <c r="S59" s="180">
        <v>1</v>
      </c>
      <c r="T59" s="321" t="s">
        <v>15</v>
      </c>
      <c r="U59" s="323" t="s">
        <v>15</v>
      </c>
      <c r="V59" s="321" t="s">
        <v>15</v>
      </c>
      <c r="W59" s="321" t="s">
        <v>15</v>
      </c>
      <c r="X59" s="321" t="s">
        <v>15</v>
      </c>
      <c r="Y59" s="321" t="s">
        <v>15</v>
      </c>
    </row>
    <row r="60" spans="1:25" ht="18" customHeight="1" x14ac:dyDescent="0.2">
      <c r="A60" s="16" t="s">
        <v>162</v>
      </c>
      <c r="B60" s="125">
        <v>1</v>
      </c>
      <c r="C60" s="17">
        <v>1</v>
      </c>
      <c r="D60" s="169" t="s">
        <v>15</v>
      </c>
      <c r="E60" s="169" t="s">
        <v>15</v>
      </c>
      <c r="F60" s="169">
        <v>1</v>
      </c>
      <c r="G60" s="169" t="s">
        <v>108</v>
      </c>
      <c r="H60" s="17" t="s">
        <v>15</v>
      </c>
      <c r="I60" s="18" t="s">
        <v>15</v>
      </c>
      <c r="J60" s="18" t="s">
        <v>15</v>
      </c>
      <c r="K60" s="18" t="s">
        <v>15</v>
      </c>
      <c r="L60" s="18" t="s">
        <v>15</v>
      </c>
      <c r="M60" s="61"/>
      <c r="N60" s="262" t="s">
        <v>468</v>
      </c>
      <c r="O60" s="188">
        <v>1</v>
      </c>
      <c r="P60" s="323">
        <v>1</v>
      </c>
      <c r="Q60" s="321" t="s">
        <v>15</v>
      </c>
      <c r="R60" s="321" t="s">
        <v>15</v>
      </c>
      <c r="S60" s="321" t="s">
        <v>15</v>
      </c>
      <c r="T60" s="180">
        <v>1</v>
      </c>
      <c r="U60" s="323" t="s">
        <v>15</v>
      </c>
      <c r="V60" s="321" t="s">
        <v>15</v>
      </c>
      <c r="W60" s="321" t="s">
        <v>15</v>
      </c>
      <c r="X60" s="321" t="s">
        <v>15</v>
      </c>
      <c r="Y60" s="321" t="s">
        <v>15</v>
      </c>
    </row>
    <row r="61" spans="1:25" ht="18" customHeight="1" x14ac:dyDescent="0.2">
      <c r="A61" s="16" t="s">
        <v>553</v>
      </c>
      <c r="B61" s="125">
        <v>1</v>
      </c>
      <c r="C61" s="17">
        <v>1</v>
      </c>
      <c r="D61" s="169" t="s">
        <v>15</v>
      </c>
      <c r="E61" s="169" t="s">
        <v>15</v>
      </c>
      <c r="F61" s="169">
        <v>1</v>
      </c>
      <c r="G61" s="169" t="s">
        <v>108</v>
      </c>
      <c r="H61" s="17" t="s">
        <v>15</v>
      </c>
      <c r="I61" s="18"/>
      <c r="J61" s="18" t="s">
        <v>15</v>
      </c>
      <c r="K61" s="18" t="s">
        <v>15</v>
      </c>
      <c r="L61" s="18" t="s">
        <v>15</v>
      </c>
      <c r="M61" s="61"/>
      <c r="N61" s="262" t="s">
        <v>547</v>
      </c>
      <c r="O61" s="188">
        <v>1</v>
      </c>
      <c r="P61" s="323">
        <v>1</v>
      </c>
      <c r="Q61" s="321" t="s">
        <v>15</v>
      </c>
      <c r="R61" s="321" t="s">
        <v>15</v>
      </c>
      <c r="S61" s="180">
        <v>1</v>
      </c>
      <c r="T61" s="321" t="s">
        <v>15</v>
      </c>
      <c r="U61" s="323" t="s">
        <v>15</v>
      </c>
      <c r="V61" s="321" t="s">
        <v>15</v>
      </c>
      <c r="W61" s="321" t="s">
        <v>15</v>
      </c>
      <c r="X61" s="321" t="s">
        <v>15</v>
      </c>
      <c r="Y61" s="321" t="s">
        <v>15</v>
      </c>
    </row>
    <row r="62" spans="1:25" ht="18" customHeight="1" x14ac:dyDescent="0.2">
      <c r="A62" s="16" t="s">
        <v>514</v>
      </c>
      <c r="B62" s="125">
        <v>1</v>
      </c>
      <c r="C62" s="17">
        <v>1</v>
      </c>
      <c r="D62" s="169" t="s">
        <v>15</v>
      </c>
      <c r="E62" s="169" t="s">
        <v>15</v>
      </c>
      <c r="F62" s="169">
        <v>1</v>
      </c>
      <c r="G62" s="169" t="s">
        <v>108</v>
      </c>
      <c r="H62" s="17" t="s">
        <v>15</v>
      </c>
      <c r="I62" s="18" t="s">
        <v>15</v>
      </c>
      <c r="J62" s="18" t="s">
        <v>15</v>
      </c>
      <c r="K62" s="18" t="s">
        <v>15</v>
      </c>
      <c r="L62" s="18" t="s">
        <v>15</v>
      </c>
      <c r="M62" s="61"/>
      <c r="N62" s="262" t="s">
        <v>90</v>
      </c>
      <c r="O62" s="188">
        <v>1</v>
      </c>
      <c r="P62" s="323">
        <v>1</v>
      </c>
      <c r="Q62" s="321" t="s">
        <v>15</v>
      </c>
      <c r="R62" s="321" t="s">
        <v>15</v>
      </c>
      <c r="S62" s="180">
        <v>1</v>
      </c>
      <c r="T62" s="321" t="s">
        <v>15</v>
      </c>
      <c r="U62" s="323" t="s">
        <v>15</v>
      </c>
      <c r="V62" s="321" t="s">
        <v>15</v>
      </c>
      <c r="W62" s="321" t="s">
        <v>15</v>
      </c>
      <c r="X62" s="321" t="s">
        <v>15</v>
      </c>
      <c r="Y62" s="321" t="s">
        <v>15</v>
      </c>
    </row>
    <row r="63" spans="1:25" ht="18" customHeight="1" x14ac:dyDescent="0.2">
      <c r="A63" s="66" t="s">
        <v>42</v>
      </c>
      <c r="B63" s="27">
        <v>11242</v>
      </c>
      <c r="C63" s="27">
        <v>10696</v>
      </c>
      <c r="D63" s="125">
        <v>352</v>
      </c>
      <c r="E63" s="125">
        <v>311</v>
      </c>
      <c r="F63" s="27">
        <v>8672</v>
      </c>
      <c r="G63" s="27">
        <v>1361</v>
      </c>
      <c r="H63" s="125">
        <v>546</v>
      </c>
      <c r="I63" s="125">
        <v>157</v>
      </c>
      <c r="J63" s="125">
        <v>23</v>
      </c>
      <c r="K63" s="125">
        <v>277</v>
      </c>
      <c r="L63" s="125">
        <v>89</v>
      </c>
      <c r="M63" s="61"/>
      <c r="N63" s="262" t="s">
        <v>391</v>
      </c>
      <c r="O63" s="188">
        <v>1</v>
      </c>
      <c r="P63" s="323">
        <v>1</v>
      </c>
      <c r="Q63" s="321" t="s">
        <v>15</v>
      </c>
      <c r="R63" s="321" t="s">
        <v>15</v>
      </c>
      <c r="S63" s="321" t="s">
        <v>15</v>
      </c>
      <c r="T63" s="180">
        <v>1</v>
      </c>
      <c r="U63" s="323" t="s">
        <v>15</v>
      </c>
      <c r="V63" s="321" t="s">
        <v>15</v>
      </c>
      <c r="W63" s="321" t="s">
        <v>15</v>
      </c>
      <c r="X63" s="321" t="s">
        <v>15</v>
      </c>
      <c r="Y63" s="321" t="s">
        <v>15</v>
      </c>
    </row>
    <row r="64" spans="1:25" ht="18" customHeight="1" x14ac:dyDescent="0.2">
      <c r="A64" s="61"/>
      <c r="B64" s="61"/>
      <c r="C64" s="61"/>
      <c r="D64" s="61"/>
      <c r="E64" s="61"/>
      <c r="F64" s="61"/>
      <c r="G64" s="61"/>
      <c r="H64" s="61"/>
      <c r="I64" s="61"/>
      <c r="J64" s="61"/>
      <c r="K64" s="61"/>
      <c r="L64" s="61"/>
      <c r="M64" s="61"/>
      <c r="N64" s="262" t="s">
        <v>77</v>
      </c>
      <c r="O64" s="188">
        <v>1</v>
      </c>
      <c r="P64" s="323">
        <v>1</v>
      </c>
      <c r="Q64" s="321" t="s">
        <v>15</v>
      </c>
      <c r="R64" s="321" t="s">
        <v>15</v>
      </c>
      <c r="S64" s="321">
        <v>1</v>
      </c>
      <c r="T64" s="321" t="s">
        <v>15</v>
      </c>
      <c r="U64" s="323" t="s">
        <v>15</v>
      </c>
      <c r="V64" s="321" t="s">
        <v>15</v>
      </c>
      <c r="W64" s="321" t="s">
        <v>15</v>
      </c>
      <c r="X64" s="321" t="s">
        <v>15</v>
      </c>
      <c r="Y64" s="321" t="s">
        <v>15</v>
      </c>
    </row>
    <row r="65" spans="1:25" ht="18" customHeight="1" x14ac:dyDescent="0.2">
      <c r="A65" s="61"/>
      <c r="B65" s="61"/>
      <c r="C65" s="61"/>
      <c r="D65" s="61"/>
      <c r="E65" s="61"/>
      <c r="F65" s="61"/>
      <c r="G65" s="61"/>
      <c r="H65" s="61"/>
      <c r="I65" s="61"/>
      <c r="J65" s="61"/>
      <c r="K65" s="61"/>
      <c r="L65" s="61"/>
      <c r="M65" s="61"/>
      <c r="N65" s="262" t="s">
        <v>270</v>
      </c>
      <c r="O65" s="188">
        <v>1</v>
      </c>
      <c r="P65" s="323">
        <v>1</v>
      </c>
      <c r="Q65" s="321" t="s">
        <v>15</v>
      </c>
      <c r="R65" s="321" t="s">
        <v>15</v>
      </c>
      <c r="S65" s="321">
        <v>1</v>
      </c>
      <c r="T65" s="321" t="s">
        <v>15</v>
      </c>
      <c r="U65" s="323" t="s">
        <v>15</v>
      </c>
      <c r="V65" s="321" t="s">
        <v>15</v>
      </c>
      <c r="W65" s="321" t="s">
        <v>15</v>
      </c>
      <c r="X65" s="321" t="s">
        <v>15</v>
      </c>
      <c r="Y65" s="321" t="s">
        <v>15</v>
      </c>
    </row>
    <row r="66" spans="1:25" ht="18" customHeight="1" x14ac:dyDescent="0.2">
      <c r="A66" s="61"/>
      <c r="B66" s="61"/>
      <c r="C66" s="61"/>
      <c r="D66" s="61"/>
      <c r="E66" s="61"/>
      <c r="F66" s="61"/>
      <c r="G66" s="61"/>
      <c r="H66" s="61"/>
      <c r="I66" s="61"/>
      <c r="J66" s="61"/>
      <c r="K66" s="61"/>
      <c r="L66" s="61"/>
      <c r="M66" s="61"/>
      <c r="N66" s="262" t="s">
        <v>99</v>
      </c>
      <c r="O66" s="188">
        <v>1</v>
      </c>
      <c r="P66" s="323">
        <v>1</v>
      </c>
      <c r="Q66" s="321" t="s">
        <v>15</v>
      </c>
      <c r="R66" s="321" t="s">
        <v>15</v>
      </c>
      <c r="S66" s="321">
        <v>1</v>
      </c>
      <c r="T66" s="321" t="s">
        <v>15</v>
      </c>
      <c r="U66" s="323" t="s">
        <v>15</v>
      </c>
      <c r="V66" s="321" t="s">
        <v>15</v>
      </c>
      <c r="W66" s="321" t="s">
        <v>15</v>
      </c>
      <c r="X66" s="321" t="s">
        <v>15</v>
      </c>
      <c r="Y66" s="321" t="s">
        <v>15</v>
      </c>
    </row>
    <row r="67" spans="1:25" ht="18" customHeight="1" x14ac:dyDescent="0.2">
      <c r="A67" s="61"/>
      <c r="B67" s="61"/>
      <c r="C67" s="61"/>
      <c r="D67" s="61"/>
      <c r="E67" s="61"/>
      <c r="F67" s="61"/>
      <c r="G67" s="61"/>
      <c r="H67" s="61"/>
      <c r="I67" s="61"/>
      <c r="J67" s="61"/>
      <c r="K67" s="61"/>
      <c r="L67" s="61"/>
      <c r="M67" s="61"/>
      <c r="N67" s="262" t="s">
        <v>316</v>
      </c>
      <c r="O67" s="188">
        <v>1</v>
      </c>
      <c r="P67" s="323">
        <v>1</v>
      </c>
      <c r="Q67" s="321" t="s">
        <v>15</v>
      </c>
      <c r="R67" s="321" t="s">
        <v>15</v>
      </c>
      <c r="S67" s="321" t="s">
        <v>15</v>
      </c>
      <c r="T67" s="180">
        <v>1</v>
      </c>
      <c r="U67" s="323" t="s">
        <v>15</v>
      </c>
      <c r="V67" s="321" t="s">
        <v>15</v>
      </c>
      <c r="W67" s="321" t="s">
        <v>15</v>
      </c>
      <c r="X67" s="321" t="s">
        <v>15</v>
      </c>
      <c r="Y67" s="321" t="s">
        <v>15</v>
      </c>
    </row>
    <row r="68" spans="1:25" ht="18" customHeight="1" x14ac:dyDescent="0.2">
      <c r="A68" s="61"/>
      <c r="B68" s="61"/>
      <c r="C68" s="61"/>
      <c r="D68" s="61"/>
      <c r="E68" s="61"/>
      <c r="F68" s="61"/>
      <c r="G68" s="61"/>
      <c r="H68" s="61"/>
      <c r="I68" s="61"/>
      <c r="J68" s="61"/>
      <c r="K68" s="61"/>
      <c r="L68" s="61"/>
      <c r="M68" s="61"/>
      <c r="N68" s="262" t="s">
        <v>497</v>
      </c>
      <c r="O68" s="188">
        <v>1</v>
      </c>
      <c r="P68" s="323">
        <v>1</v>
      </c>
      <c r="Q68" s="321" t="s">
        <v>15</v>
      </c>
      <c r="R68" s="321" t="s">
        <v>15</v>
      </c>
      <c r="S68" s="321">
        <v>1</v>
      </c>
      <c r="T68" s="321" t="s">
        <v>15</v>
      </c>
      <c r="U68" s="323" t="s">
        <v>15</v>
      </c>
      <c r="V68" s="321" t="s">
        <v>15</v>
      </c>
      <c r="W68" s="321" t="s">
        <v>15</v>
      </c>
      <c r="X68" s="321" t="s">
        <v>15</v>
      </c>
      <c r="Y68" s="321" t="s">
        <v>15</v>
      </c>
    </row>
    <row r="69" spans="1:25" ht="18" customHeight="1" x14ac:dyDescent="0.2">
      <c r="A69" s="61"/>
      <c r="B69" s="61"/>
      <c r="C69" s="61"/>
      <c r="D69" s="61"/>
      <c r="E69" s="61"/>
      <c r="F69" s="61"/>
      <c r="G69" s="61"/>
      <c r="H69" s="61"/>
      <c r="I69" s="61"/>
      <c r="J69" s="61"/>
      <c r="K69" s="61"/>
      <c r="L69" s="61"/>
      <c r="M69" s="61"/>
      <c r="N69" s="262" t="s">
        <v>552</v>
      </c>
      <c r="O69" s="188">
        <v>1</v>
      </c>
      <c r="P69" s="323">
        <v>1</v>
      </c>
      <c r="Q69" s="321" t="s">
        <v>15</v>
      </c>
      <c r="R69" s="321" t="s">
        <v>15</v>
      </c>
      <c r="S69" s="321" t="s">
        <v>15</v>
      </c>
      <c r="T69" s="321">
        <v>1</v>
      </c>
      <c r="U69" s="323" t="s">
        <v>15</v>
      </c>
      <c r="V69" s="321" t="s">
        <v>15</v>
      </c>
      <c r="W69" s="321" t="s">
        <v>15</v>
      </c>
      <c r="X69" s="321" t="s">
        <v>15</v>
      </c>
      <c r="Y69" s="321" t="s">
        <v>15</v>
      </c>
    </row>
    <row r="70" spans="1:25" ht="18" customHeight="1" x14ac:dyDescent="0.2">
      <c r="A70" s="61"/>
      <c r="B70" s="61"/>
      <c r="C70" s="61"/>
      <c r="D70" s="61"/>
      <c r="E70" s="61"/>
      <c r="F70" s="61"/>
      <c r="G70" s="61"/>
      <c r="H70" s="61"/>
      <c r="I70" s="61"/>
      <c r="J70" s="61"/>
      <c r="K70" s="61"/>
      <c r="L70" s="61"/>
      <c r="M70" s="61"/>
      <c r="N70" s="262" t="s">
        <v>986</v>
      </c>
      <c r="O70" s="188">
        <v>1</v>
      </c>
      <c r="P70" s="323" t="s">
        <v>15</v>
      </c>
      <c r="Q70" s="321" t="s">
        <v>15</v>
      </c>
      <c r="R70" s="321" t="s">
        <v>15</v>
      </c>
      <c r="S70" s="321" t="s">
        <v>15</v>
      </c>
      <c r="T70" s="321" t="s">
        <v>15</v>
      </c>
      <c r="U70" s="323">
        <v>1</v>
      </c>
      <c r="V70" s="321" t="s">
        <v>15</v>
      </c>
      <c r="W70" s="321" t="s">
        <v>15</v>
      </c>
      <c r="X70" s="321">
        <v>1</v>
      </c>
      <c r="Y70" s="321" t="s">
        <v>15</v>
      </c>
    </row>
    <row r="71" spans="1:25" ht="18" customHeight="1" x14ac:dyDescent="0.2">
      <c r="A71" s="61"/>
      <c r="B71" s="61"/>
      <c r="C71" s="61"/>
      <c r="D71" s="61"/>
      <c r="E71" s="61"/>
      <c r="F71" s="61"/>
      <c r="G71" s="61"/>
      <c r="H71" s="61"/>
      <c r="I71" s="61"/>
      <c r="J71" s="61"/>
      <c r="K71" s="61"/>
      <c r="L71" s="61"/>
      <c r="M71" s="61"/>
      <c r="N71" s="262" t="s">
        <v>242</v>
      </c>
      <c r="O71" s="188">
        <v>1</v>
      </c>
      <c r="P71" s="323">
        <v>1</v>
      </c>
      <c r="Q71" s="321" t="s">
        <v>15</v>
      </c>
      <c r="R71" s="321" t="s">
        <v>15</v>
      </c>
      <c r="S71" s="180">
        <v>1</v>
      </c>
      <c r="T71" s="321" t="s">
        <v>15</v>
      </c>
      <c r="U71" s="323" t="s">
        <v>15</v>
      </c>
      <c r="V71" s="321" t="s">
        <v>15</v>
      </c>
      <c r="W71" s="321" t="s">
        <v>15</v>
      </c>
      <c r="X71" s="321" t="s">
        <v>15</v>
      </c>
      <c r="Y71" s="321" t="s">
        <v>15</v>
      </c>
    </row>
    <row r="72" spans="1:25" ht="18" customHeight="1" x14ac:dyDescent="0.2">
      <c r="A72" s="61"/>
      <c r="B72" s="61"/>
      <c r="C72" s="61"/>
      <c r="D72" s="61"/>
      <c r="E72" s="61"/>
      <c r="F72" s="61"/>
      <c r="G72" s="61"/>
      <c r="H72" s="61"/>
      <c r="I72" s="61"/>
      <c r="J72" s="61"/>
      <c r="K72" s="61"/>
      <c r="L72" s="61"/>
      <c r="M72" s="61"/>
      <c r="N72" s="196" t="s">
        <v>42</v>
      </c>
      <c r="O72" s="187">
        <v>46932</v>
      </c>
      <c r="P72" s="187">
        <v>42047</v>
      </c>
      <c r="Q72" s="187">
        <v>3096</v>
      </c>
      <c r="R72" s="187">
        <v>1704</v>
      </c>
      <c r="S72" s="187">
        <v>31553</v>
      </c>
      <c r="T72" s="187">
        <v>5694</v>
      </c>
      <c r="U72" s="187">
        <v>4885</v>
      </c>
      <c r="V72" s="187">
        <v>1694</v>
      </c>
      <c r="W72" s="188">
        <v>327</v>
      </c>
      <c r="X72" s="187">
        <v>1900</v>
      </c>
      <c r="Y72" s="188">
        <v>964</v>
      </c>
    </row>
    <row r="73" spans="1:25" x14ac:dyDescent="0.2">
      <c r="A73" s="61"/>
      <c r="B73" s="61"/>
      <c r="C73" s="61"/>
      <c r="D73" s="61"/>
      <c r="E73" s="61"/>
      <c r="F73" s="61"/>
      <c r="G73" s="61"/>
      <c r="H73" s="61"/>
      <c r="I73" s="61"/>
      <c r="J73" s="61"/>
      <c r="K73" s="61"/>
      <c r="L73" s="61"/>
      <c r="M73" s="61"/>
      <c r="N73" s="61"/>
      <c r="O73" s="61"/>
      <c r="P73" s="61"/>
      <c r="Q73" s="61"/>
      <c r="R73" s="61"/>
      <c r="S73" s="61"/>
      <c r="T73" s="61"/>
      <c r="U73" s="61"/>
      <c r="V73" s="61"/>
      <c r="W73" s="61"/>
      <c r="X73" s="61"/>
      <c r="Y73" s="61"/>
    </row>
  </sheetData>
  <sortState ref="N4:Y71">
    <sortCondition descending="1" ref="O4:O71"/>
    <sortCondition ref="N4:N71"/>
  </sortState>
  <mergeCells count="14">
    <mergeCell ref="N1:Y1"/>
    <mergeCell ref="N2:N3"/>
    <mergeCell ref="P2:P3"/>
    <mergeCell ref="Q2:T2"/>
    <mergeCell ref="U2:U3"/>
    <mergeCell ref="V2:Y2"/>
    <mergeCell ref="O2:O3"/>
    <mergeCell ref="A1:L1"/>
    <mergeCell ref="A2:A3"/>
    <mergeCell ref="C2:C3"/>
    <mergeCell ref="D2:G2"/>
    <mergeCell ref="H2:H3"/>
    <mergeCell ref="I2:L2"/>
    <mergeCell ref="B2:B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4"/>
  <dimension ref="A1:I65"/>
  <sheetViews>
    <sheetView showGridLines="0" workbookViewId="0">
      <pane ySplit="3" topLeftCell="A4" activePane="bottomLeft" state="frozen"/>
      <selection activeCell="C17" sqref="C17"/>
      <selection pane="bottomLeft" activeCell="A6" sqref="A6"/>
    </sheetView>
  </sheetViews>
  <sheetFormatPr defaultRowHeight="14.25" x14ac:dyDescent="0.2"/>
  <cols>
    <col min="1" max="1" width="34.375" customWidth="1"/>
    <col min="2" max="2" width="10.625" customWidth="1"/>
    <col min="3" max="3" width="16" customWidth="1"/>
    <col min="4" max="4" width="21.75" customWidth="1"/>
    <col min="5" max="5" width="9.5" customWidth="1"/>
    <col min="6" max="6" width="36.25" customWidth="1"/>
    <col min="7" max="7" width="11.5" customWidth="1"/>
    <col min="8" max="8" width="15.75" customWidth="1"/>
    <col min="9" max="9" width="22.375" customWidth="1"/>
  </cols>
  <sheetData>
    <row r="1" spans="1:9" s="98" customFormat="1" ht="42.75" customHeight="1" x14ac:dyDescent="0.25">
      <c r="A1" s="571" t="s">
        <v>1210</v>
      </c>
      <c r="B1" s="571"/>
      <c r="C1" s="571"/>
      <c r="D1" s="571"/>
      <c r="F1" s="571" t="s">
        <v>1211</v>
      </c>
      <c r="G1" s="571"/>
      <c r="H1" s="571"/>
      <c r="I1" s="571"/>
    </row>
    <row r="2" spans="1:9" ht="18" customHeight="1" x14ac:dyDescent="0.2">
      <c r="A2" s="574" t="s">
        <v>102</v>
      </c>
      <c r="B2" s="574" t="s">
        <v>202</v>
      </c>
      <c r="C2" s="574"/>
      <c r="D2" s="574"/>
      <c r="F2" s="574" t="s">
        <v>102</v>
      </c>
      <c r="G2" s="574" t="s">
        <v>202</v>
      </c>
      <c r="H2" s="574"/>
      <c r="I2" s="574"/>
    </row>
    <row r="3" spans="1:9" ht="18" customHeight="1" x14ac:dyDescent="0.2">
      <c r="A3" s="594"/>
      <c r="B3" s="474" t="s">
        <v>37</v>
      </c>
      <c r="C3" s="474" t="s">
        <v>44</v>
      </c>
      <c r="D3" s="474" t="s">
        <v>59</v>
      </c>
      <c r="F3" s="574"/>
      <c r="G3" s="472" t="s">
        <v>37</v>
      </c>
      <c r="H3" s="472" t="s">
        <v>44</v>
      </c>
      <c r="I3" s="472" t="s">
        <v>59</v>
      </c>
    </row>
    <row r="4" spans="1:9" ht="18" customHeight="1" x14ac:dyDescent="0.2">
      <c r="A4" s="12" t="s">
        <v>63</v>
      </c>
      <c r="B4" s="5">
        <v>80</v>
      </c>
      <c r="C4" s="169">
        <v>79</v>
      </c>
      <c r="D4" s="169">
        <v>1</v>
      </c>
      <c r="F4" s="79" t="s">
        <v>76</v>
      </c>
      <c r="G4" s="227">
        <v>49</v>
      </c>
      <c r="H4" s="435">
        <v>49</v>
      </c>
      <c r="I4" s="169" t="s">
        <v>15</v>
      </c>
    </row>
    <row r="5" spans="1:9" ht="18" customHeight="1" x14ac:dyDescent="0.2">
      <c r="A5" s="12" t="s">
        <v>76</v>
      </c>
      <c r="B5" s="5">
        <v>23</v>
      </c>
      <c r="C5" s="169">
        <v>22</v>
      </c>
      <c r="D5" s="169">
        <v>1</v>
      </c>
      <c r="F5" s="79" t="s">
        <v>63</v>
      </c>
      <c r="G5" s="227">
        <v>45</v>
      </c>
      <c r="H5" s="435">
        <v>41</v>
      </c>
      <c r="I5" s="169">
        <v>4</v>
      </c>
    </row>
    <row r="6" spans="1:9" ht="18" customHeight="1" x14ac:dyDescent="0.2">
      <c r="A6" s="12" t="s">
        <v>72</v>
      </c>
      <c r="B6" s="5">
        <v>23</v>
      </c>
      <c r="C6" s="169">
        <v>23</v>
      </c>
      <c r="D6" s="169" t="s">
        <v>15</v>
      </c>
      <c r="F6" s="79" t="s">
        <v>72</v>
      </c>
      <c r="G6" s="227">
        <v>37</v>
      </c>
      <c r="H6" s="435">
        <v>37</v>
      </c>
      <c r="I6" s="169" t="s">
        <v>15</v>
      </c>
    </row>
    <row r="7" spans="1:9" ht="18" customHeight="1" x14ac:dyDescent="0.2">
      <c r="A7" s="12" t="s">
        <v>62</v>
      </c>
      <c r="B7" s="5">
        <v>15</v>
      </c>
      <c r="C7" s="169">
        <v>15</v>
      </c>
      <c r="D7" s="169" t="s">
        <v>15</v>
      </c>
      <c r="F7" s="79" t="s">
        <v>81</v>
      </c>
      <c r="G7" s="227">
        <v>18</v>
      </c>
      <c r="H7" s="435">
        <v>18</v>
      </c>
      <c r="I7" s="169" t="s">
        <v>15</v>
      </c>
    </row>
    <row r="8" spans="1:9" ht="18" customHeight="1" x14ac:dyDescent="0.2">
      <c r="A8" s="12" t="s">
        <v>78</v>
      </c>
      <c r="B8" s="5">
        <v>12</v>
      </c>
      <c r="C8" s="169">
        <v>12</v>
      </c>
      <c r="D8" s="169" t="s">
        <v>15</v>
      </c>
      <c r="F8" s="79" t="s">
        <v>163</v>
      </c>
      <c r="G8" s="227">
        <v>16</v>
      </c>
      <c r="H8" s="435">
        <v>16</v>
      </c>
      <c r="I8" s="169" t="s">
        <v>15</v>
      </c>
    </row>
    <row r="9" spans="1:9" ht="18" customHeight="1" x14ac:dyDescent="0.2">
      <c r="A9" s="12" t="s">
        <v>161</v>
      </c>
      <c r="B9" s="5">
        <v>10</v>
      </c>
      <c r="C9" s="169">
        <v>10</v>
      </c>
      <c r="D9" s="169" t="s">
        <v>15</v>
      </c>
      <c r="F9" s="79" t="s">
        <v>62</v>
      </c>
      <c r="G9" s="227">
        <v>16</v>
      </c>
      <c r="H9" s="435">
        <v>16</v>
      </c>
      <c r="I9" s="169" t="s">
        <v>15</v>
      </c>
    </row>
    <row r="10" spans="1:9" ht="18" customHeight="1" x14ac:dyDescent="0.2">
      <c r="A10" s="12" t="s">
        <v>109</v>
      </c>
      <c r="B10" s="5">
        <v>9</v>
      </c>
      <c r="C10" s="169">
        <v>9</v>
      </c>
      <c r="D10" s="169" t="s">
        <v>15</v>
      </c>
      <c r="F10" s="79" t="s">
        <v>78</v>
      </c>
      <c r="G10" s="227">
        <v>15</v>
      </c>
      <c r="H10" s="435">
        <v>15</v>
      </c>
      <c r="I10" s="169" t="s">
        <v>15</v>
      </c>
    </row>
    <row r="11" spans="1:9" ht="18" customHeight="1" x14ac:dyDescent="0.2">
      <c r="A11" s="12" t="s">
        <v>81</v>
      </c>
      <c r="B11" s="5">
        <v>7</v>
      </c>
      <c r="C11" s="169">
        <v>7</v>
      </c>
      <c r="D11" s="169" t="s">
        <v>15</v>
      </c>
      <c r="F11" s="79" t="s">
        <v>91</v>
      </c>
      <c r="G11" s="227">
        <v>13</v>
      </c>
      <c r="H11" s="435">
        <v>13</v>
      </c>
      <c r="I11" s="169" t="s">
        <v>15</v>
      </c>
    </row>
    <row r="12" spans="1:9" ht="18" customHeight="1" x14ac:dyDescent="0.2">
      <c r="A12" s="12" t="s">
        <v>82</v>
      </c>
      <c r="B12" s="5">
        <v>6</v>
      </c>
      <c r="C12" s="169">
        <v>6</v>
      </c>
      <c r="D12" s="169" t="s">
        <v>15</v>
      </c>
      <c r="F12" s="79" t="s">
        <v>83</v>
      </c>
      <c r="G12" s="227">
        <v>10</v>
      </c>
      <c r="H12" s="435">
        <v>10</v>
      </c>
      <c r="I12" s="169" t="s">
        <v>15</v>
      </c>
    </row>
    <row r="13" spans="1:9" ht="18" customHeight="1" x14ac:dyDescent="0.2">
      <c r="A13" s="12" t="s">
        <v>92</v>
      </c>
      <c r="B13" s="5">
        <v>6</v>
      </c>
      <c r="C13" s="169">
        <v>6</v>
      </c>
      <c r="D13" s="169" t="s">
        <v>15</v>
      </c>
      <c r="F13" s="79" t="s">
        <v>67</v>
      </c>
      <c r="G13" s="227">
        <v>6</v>
      </c>
      <c r="H13" s="435">
        <v>6</v>
      </c>
      <c r="I13" s="169" t="s">
        <v>15</v>
      </c>
    </row>
    <row r="14" spans="1:9" ht="18" customHeight="1" x14ac:dyDescent="0.2">
      <c r="A14" s="12" t="s">
        <v>101</v>
      </c>
      <c r="B14" s="5">
        <v>6</v>
      </c>
      <c r="C14" s="169">
        <v>6</v>
      </c>
      <c r="D14" s="169" t="s">
        <v>15</v>
      </c>
      <c r="F14" s="79" t="s">
        <v>109</v>
      </c>
      <c r="G14" s="227">
        <v>5</v>
      </c>
      <c r="H14" s="435">
        <v>5</v>
      </c>
      <c r="I14" s="169" t="s">
        <v>15</v>
      </c>
    </row>
    <row r="15" spans="1:9" ht="18" customHeight="1" x14ac:dyDescent="0.2">
      <c r="A15" s="12" t="s">
        <v>84</v>
      </c>
      <c r="B15" s="5">
        <v>5</v>
      </c>
      <c r="C15" s="169">
        <v>5</v>
      </c>
      <c r="D15" s="169" t="s">
        <v>15</v>
      </c>
      <c r="F15" s="79" t="s">
        <v>70</v>
      </c>
      <c r="G15" s="227">
        <v>4</v>
      </c>
      <c r="H15" s="435">
        <v>4</v>
      </c>
      <c r="I15" s="169" t="s">
        <v>15</v>
      </c>
    </row>
    <row r="16" spans="1:9" ht="18" customHeight="1" x14ac:dyDescent="0.2">
      <c r="A16" s="12" t="s">
        <v>67</v>
      </c>
      <c r="B16" s="5">
        <v>5</v>
      </c>
      <c r="C16" s="169">
        <v>5</v>
      </c>
      <c r="D16" s="169" t="s">
        <v>15</v>
      </c>
      <c r="F16" s="79" t="s">
        <v>98</v>
      </c>
      <c r="G16" s="227">
        <v>4</v>
      </c>
      <c r="H16" s="435">
        <v>4</v>
      </c>
      <c r="I16" s="169" t="s">
        <v>15</v>
      </c>
    </row>
    <row r="17" spans="1:9" ht="18" customHeight="1" x14ac:dyDescent="0.2">
      <c r="A17" s="12" t="s">
        <v>79</v>
      </c>
      <c r="B17" s="5">
        <v>5</v>
      </c>
      <c r="C17" s="169">
        <v>5</v>
      </c>
      <c r="D17" s="169" t="s">
        <v>15</v>
      </c>
      <c r="F17" s="79" t="s">
        <v>101</v>
      </c>
      <c r="G17" s="227">
        <v>4</v>
      </c>
      <c r="H17" s="435">
        <v>4</v>
      </c>
      <c r="I17" s="169" t="s">
        <v>15</v>
      </c>
    </row>
    <row r="18" spans="1:9" ht="18" customHeight="1" x14ac:dyDescent="0.2">
      <c r="A18" s="12" t="s">
        <v>91</v>
      </c>
      <c r="B18" s="5">
        <v>4</v>
      </c>
      <c r="C18" s="169">
        <v>4</v>
      </c>
      <c r="D18" s="169" t="s">
        <v>15</v>
      </c>
      <c r="F18" s="79" t="s">
        <v>161</v>
      </c>
      <c r="G18" s="227">
        <v>4</v>
      </c>
      <c r="H18" s="435">
        <v>4</v>
      </c>
      <c r="I18" s="169" t="s">
        <v>15</v>
      </c>
    </row>
    <row r="19" spans="1:9" ht="18" customHeight="1" x14ac:dyDescent="0.2">
      <c r="A19" s="12" t="s">
        <v>548</v>
      </c>
      <c r="B19" s="5">
        <v>4</v>
      </c>
      <c r="C19" s="169">
        <v>4</v>
      </c>
      <c r="D19" s="169" t="s">
        <v>15</v>
      </c>
      <c r="F19" s="79" t="s">
        <v>247</v>
      </c>
      <c r="G19" s="227">
        <v>4</v>
      </c>
      <c r="H19" s="435">
        <v>4</v>
      </c>
      <c r="I19" s="169" t="s">
        <v>15</v>
      </c>
    </row>
    <row r="20" spans="1:9" ht="18" customHeight="1" x14ac:dyDescent="0.2">
      <c r="A20" s="12" t="s">
        <v>98</v>
      </c>
      <c r="B20" s="5">
        <v>4</v>
      </c>
      <c r="C20" s="169">
        <v>4</v>
      </c>
      <c r="D20" s="169" t="s">
        <v>15</v>
      </c>
      <c r="F20" s="79" t="s">
        <v>214</v>
      </c>
      <c r="G20" s="227">
        <v>3</v>
      </c>
      <c r="H20" s="435">
        <v>3</v>
      </c>
      <c r="I20" s="169" t="s">
        <v>15</v>
      </c>
    </row>
    <row r="21" spans="1:9" ht="18" customHeight="1" x14ac:dyDescent="0.2">
      <c r="A21" s="12" t="s">
        <v>74</v>
      </c>
      <c r="B21" s="5">
        <v>3</v>
      </c>
      <c r="C21" s="169">
        <v>2</v>
      </c>
      <c r="D21" s="169">
        <v>1</v>
      </c>
      <c r="F21" s="79" t="s">
        <v>269</v>
      </c>
      <c r="G21" s="227">
        <v>3</v>
      </c>
      <c r="H21" s="435">
        <v>3</v>
      </c>
      <c r="I21" s="169" t="s">
        <v>15</v>
      </c>
    </row>
    <row r="22" spans="1:9" ht="18" customHeight="1" x14ac:dyDescent="0.2">
      <c r="A22" s="12" t="s">
        <v>163</v>
      </c>
      <c r="B22" s="5">
        <v>3</v>
      </c>
      <c r="C22" s="169">
        <v>3</v>
      </c>
      <c r="D22" s="169" t="s">
        <v>15</v>
      </c>
      <c r="F22" s="79" t="s">
        <v>387</v>
      </c>
      <c r="G22" s="227">
        <v>3</v>
      </c>
      <c r="H22" s="435">
        <v>3</v>
      </c>
      <c r="I22" s="169" t="s">
        <v>15</v>
      </c>
    </row>
    <row r="23" spans="1:9" ht="18" customHeight="1" x14ac:dyDescent="0.2">
      <c r="A23" s="12" t="s">
        <v>83</v>
      </c>
      <c r="B23" s="5">
        <v>2</v>
      </c>
      <c r="C23" s="169">
        <v>2</v>
      </c>
      <c r="D23" s="169" t="s">
        <v>15</v>
      </c>
      <c r="F23" s="79" t="s">
        <v>473</v>
      </c>
      <c r="G23" s="227">
        <v>3</v>
      </c>
      <c r="H23" s="435">
        <v>3</v>
      </c>
      <c r="I23" s="169" t="s">
        <v>15</v>
      </c>
    </row>
    <row r="24" spans="1:9" ht="18" customHeight="1" x14ac:dyDescent="0.2">
      <c r="A24" s="12" t="s">
        <v>545</v>
      </c>
      <c r="B24" s="5">
        <v>2</v>
      </c>
      <c r="C24" s="169">
        <v>2</v>
      </c>
      <c r="D24" s="169" t="s">
        <v>15</v>
      </c>
      <c r="F24" s="79" t="s">
        <v>84</v>
      </c>
      <c r="G24" s="227">
        <v>3</v>
      </c>
      <c r="H24" s="435">
        <v>3</v>
      </c>
      <c r="I24" s="169" t="s">
        <v>15</v>
      </c>
    </row>
    <row r="25" spans="1:9" ht="18" customHeight="1" x14ac:dyDescent="0.2">
      <c r="A25" s="12" t="s">
        <v>65</v>
      </c>
      <c r="B25" s="5">
        <v>2</v>
      </c>
      <c r="C25" s="169">
        <v>2</v>
      </c>
      <c r="D25" s="169" t="s">
        <v>15</v>
      </c>
      <c r="F25" s="79" t="s">
        <v>66</v>
      </c>
      <c r="G25" s="227">
        <v>2</v>
      </c>
      <c r="H25" s="435">
        <v>2</v>
      </c>
      <c r="I25" s="169" t="s">
        <v>15</v>
      </c>
    </row>
    <row r="26" spans="1:9" ht="18" customHeight="1" x14ac:dyDescent="0.2">
      <c r="A26" s="12" t="s">
        <v>160</v>
      </c>
      <c r="B26" s="5">
        <v>2</v>
      </c>
      <c r="C26" s="169">
        <v>2</v>
      </c>
      <c r="D26" s="169" t="s">
        <v>15</v>
      </c>
      <c r="F26" s="79" t="s">
        <v>82</v>
      </c>
      <c r="G26" s="227">
        <v>2</v>
      </c>
      <c r="H26" s="435">
        <v>2</v>
      </c>
      <c r="I26" s="169" t="s">
        <v>15</v>
      </c>
    </row>
    <row r="27" spans="1:9" ht="18" customHeight="1" x14ac:dyDescent="0.2">
      <c r="A27" s="12" t="s">
        <v>415</v>
      </c>
      <c r="B27" s="5">
        <v>2</v>
      </c>
      <c r="C27" s="169">
        <v>2</v>
      </c>
      <c r="D27" s="169" t="s">
        <v>15</v>
      </c>
      <c r="F27" s="79" t="s">
        <v>390</v>
      </c>
      <c r="G27" s="227">
        <v>2</v>
      </c>
      <c r="H27" s="435">
        <v>2</v>
      </c>
      <c r="I27" s="169" t="s">
        <v>15</v>
      </c>
    </row>
    <row r="28" spans="1:9" ht="18" customHeight="1" x14ac:dyDescent="0.2">
      <c r="A28" s="12" t="s">
        <v>64</v>
      </c>
      <c r="B28" s="5">
        <v>2</v>
      </c>
      <c r="C28" s="169">
        <v>2</v>
      </c>
      <c r="D28" s="169" t="s">
        <v>15</v>
      </c>
      <c r="F28" s="79" t="s">
        <v>92</v>
      </c>
      <c r="G28" s="227">
        <v>2</v>
      </c>
      <c r="H28" s="435">
        <v>2</v>
      </c>
      <c r="I28" s="169" t="s">
        <v>15</v>
      </c>
    </row>
    <row r="29" spans="1:9" ht="18" customHeight="1" x14ac:dyDescent="0.2">
      <c r="A29" s="12" t="s">
        <v>66</v>
      </c>
      <c r="B29" s="5">
        <v>1</v>
      </c>
      <c r="C29" s="169">
        <v>1</v>
      </c>
      <c r="D29" s="169" t="s">
        <v>15</v>
      </c>
      <c r="F29" s="79" t="s">
        <v>470</v>
      </c>
      <c r="G29" s="227">
        <v>2</v>
      </c>
      <c r="H29" s="435">
        <v>2</v>
      </c>
      <c r="I29" s="169" t="s">
        <v>15</v>
      </c>
    </row>
    <row r="30" spans="1:9" ht="18" customHeight="1" x14ac:dyDescent="0.2">
      <c r="A30" s="12" t="s">
        <v>68</v>
      </c>
      <c r="B30" s="5">
        <v>1</v>
      </c>
      <c r="C30" s="169">
        <v>1</v>
      </c>
      <c r="D30" s="169" t="s">
        <v>15</v>
      </c>
      <c r="F30" s="79" t="s">
        <v>244</v>
      </c>
      <c r="G30" s="227">
        <v>2</v>
      </c>
      <c r="H30" s="435">
        <v>2</v>
      </c>
      <c r="I30" s="169" t="s">
        <v>15</v>
      </c>
    </row>
    <row r="31" spans="1:9" ht="18" customHeight="1" x14ac:dyDescent="0.2">
      <c r="A31" s="12" t="s">
        <v>243</v>
      </c>
      <c r="B31" s="5">
        <v>1</v>
      </c>
      <c r="C31" s="169">
        <v>1</v>
      </c>
      <c r="D31" s="169" t="s">
        <v>15</v>
      </c>
      <c r="F31" s="262" t="s">
        <v>74</v>
      </c>
      <c r="G31" s="227">
        <v>2</v>
      </c>
      <c r="H31" s="435">
        <v>2</v>
      </c>
      <c r="I31" s="169" t="s">
        <v>15</v>
      </c>
    </row>
    <row r="32" spans="1:9" ht="18" customHeight="1" x14ac:dyDescent="0.2">
      <c r="A32" s="12" t="s">
        <v>214</v>
      </c>
      <c r="B32" s="5">
        <v>1</v>
      </c>
      <c r="C32" s="169">
        <v>1</v>
      </c>
      <c r="D32" s="169" t="s">
        <v>15</v>
      </c>
      <c r="F32" s="79" t="s">
        <v>975</v>
      </c>
      <c r="G32" s="227">
        <v>2</v>
      </c>
      <c r="H32" s="435">
        <v>2</v>
      </c>
      <c r="I32" s="169" t="s">
        <v>15</v>
      </c>
    </row>
    <row r="33" spans="1:9" ht="18" customHeight="1" x14ac:dyDescent="0.2">
      <c r="A33" s="12" t="s">
        <v>485</v>
      </c>
      <c r="B33" s="5">
        <v>1</v>
      </c>
      <c r="C33" s="169">
        <v>1</v>
      </c>
      <c r="D33" s="169" t="s">
        <v>15</v>
      </c>
      <c r="F33" s="79" t="s">
        <v>64</v>
      </c>
      <c r="G33" s="227">
        <v>2</v>
      </c>
      <c r="H33" s="435">
        <v>2</v>
      </c>
      <c r="I33" s="169" t="s">
        <v>15</v>
      </c>
    </row>
    <row r="34" spans="1:9" ht="18" customHeight="1" x14ac:dyDescent="0.2">
      <c r="A34" s="12" t="s">
        <v>87</v>
      </c>
      <c r="B34" s="5">
        <v>1</v>
      </c>
      <c r="C34" s="169">
        <v>1</v>
      </c>
      <c r="D34" s="169" t="s">
        <v>15</v>
      </c>
      <c r="F34" s="79" t="s">
        <v>79</v>
      </c>
      <c r="G34" s="227">
        <v>2</v>
      </c>
      <c r="H34" s="435">
        <v>2</v>
      </c>
      <c r="I34" s="169" t="s">
        <v>15</v>
      </c>
    </row>
    <row r="35" spans="1:9" ht="18" customHeight="1" x14ac:dyDescent="0.2">
      <c r="A35" s="12" t="s">
        <v>1209</v>
      </c>
      <c r="B35" s="5">
        <v>1</v>
      </c>
      <c r="C35" s="169" t="s">
        <v>15</v>
      </c>
      <c r="D35" s="169">
        <v>1</v>
      </c>
      <c r="F35" s="79" t="s">
        <v>243</v>
      </c>
      <c r="G35" s="227">
        <v>1</v>
      </c>
      <c r="H35" s="435">
        <v>1</v>
      </c>
      <c r="I35" s="169"/>
    </row>
    <row r="36" spans="1:9" ht="18" customHeight="1" x14ac:dyDescent="0.2">
      <c r="A36" s="12" t="s">
        <v>96</v>
      </c>
      <c r="B36" s="5">
        <v>1</v>
      </c>
      <c r="C36" s="169">
        <v>1</v>
      </c>
      <c r="D36" s="169" t="s">
        <v>15</v>
      </c>
      <c r="F36" s="79" t="s">
        <v>495</v>
      </c>
      <c r="G36" s="227">
        <v>1</v>
      </c>
      <c r="H36" s="435">
        <v>1</v>
      </c>
      <c r="I36" s="169"/>
    </row>
    <row r="37" spans="1:9" ht="18" customHeight="1" x14ac:dyDescent="0.2">
      <c r="A37" s="12" t="s">
        <v>90</v>
      </c>
      <c r="B37" s="5">
        <v>1</v>
      </c>
      <c r="C37" s="169">
        <v>1</v>
      </c>
      <c r="D37" s="169" t="s">
        <v>15</v>
      </c>
      <c r="F37" s="79" t="s">
        <v>468</v>
      </c>
      <c r="G37" s="227">
        <v>1</v>
      </c>
      <c r="H37" s="435">
        <v>1</v>
      </c>
      <c r="I37" s="169"/>
    </row>
    <row r="38" spans="1:9" ht="18" customHeight="1" x14ac:dyDescent="0.2">
      <c r="A38" s="12" t="s">
        <v>245</v>
      </c>
      <c r="B38" s="5">
        <v>1</v>
      </c>
      <c r="C38" s="169">
        <v>1</v>
      </c>
      <c r="D38" s="169" t="s">
        <v>15</v>
      </c>
      <c r="F38" s="79" t="s">
        <v>87</v>
      </c>
      <c r="G38" s="227">
        <v>1</v>
      </c>
      <c r="H38" s="435">
        <v>1</v>
      </c>
      <c r="I38" s="169"/>
    </row>
    <row r="39" spans="1:9" ht="18" customHeight="1" x14ac:dyDescent="0.2">
      <c r="A39" s="12" t="s">
        <v>97</v>
      </c>
      <c r="B39" s="5">
        <v>1</v>
      </c>
      <c r="C39" s="169">
        <v>1</v>
      </c>
      <c r="D39" s="169" t="s">
        <v>15</v>
      </c>
      <c r="F39" s="79" t="s">
        <v>547</v>
      </c>
      <c r="G39" s="227">
        <v>1</v>
      </c>
      <c r="H39" s="435">
        <v>1</v>
      </c>
      <c r="I39" s="169"/>
    </row>
    <row r="40" spans="1:9" ht="18" customHeight="1" x14ac:dyDescent="0.2">
      <c r="A40" s="12" t="s">
        <v>212</v>
      </c>
      <c r="B40" s="5">
        <v>1</v>
      </c>
      <c r="C40" s="169">
        <v>1</v>
      </c>
      <c r="D40" s="169" t="s">
        <v>15</v>
      </c>
      <c r="F40" s="79" t="s">
        <v>88</v>
      </c>
      <c r="G40" s="227">
        <v>1</v>
      </c>
      <c r="H40" s="435">
        <v>1</v>
      </c>
      <c r="I40" s="169"/>
    </row>
    <row r="41" spans="1:9" ht="18" customHeight="1" x14ac:dyDescent="0.2">
      <c r="A41" s="12" t="s">
        <v>366</v>
      </c>
      <c r="B41" s="5">
        <v>1</v>
      </c>
      <c r="C41" s="169">
        <v>1</v>
      </c>
      <c r="D41" s="169" t="s">
        <v>15</v>
      </c>
      <c r="F41" s="79" t="s">
        <v>95</v>
      </c>
      <c r="G41" s="227">
        <v>1</v>
      </c>
      <c r="H41" s="435">
        <v>1</v>
      </c>
      <c r="I41" s="169"/>
    </row>
    <row r="42" spans="1:9" ht="18" customHeight="1" x14ac:dyDescent="0.2">
      <c r="A42" s="12" t="s">
        <v>270</v>
      </c>
      <c r="B42" s="5">
        <v>1</v>
      </c>
      <c r="C42" s="169">
        <v>1</v>
      </c>
      <c r="D42" s="169" t="s">
        <v>15</v>
      </c>
      <c r="F42" s="79" t="s">
        <v>96</v>
      </c>
      <c r="G42" s="227">
        <v>1</v>
      </c>
      <c r="H42" s="435">
        <v>1</v>
      </c>
      <c r="I42" s="169"/>
    </row>
    <row r="43" spans="1:9" ht="18" customHeight="1" x14ac:dyDescent="0.2">
      <c r="A43" s="12" t="s">
        <v>553</v>
      </c>
      <c r="B43" s="5">
        <v>1</v>
      </c>
      <c r="C43" s="169">
        <v>1</v>
      </c>
      <c r="D43" s="169" t="s">
        <v>15</v>
      </c>
      <c r="F43" s="79" t="s">
        <v>77</v>
      </c>
      <c r="G43" s="227">
        <v>1</v>
      </c>
      <c r="H43" s="435">
        <v>1</v>
      </c>
      <c r="I43" s="169"/>
    </row>
    <row r="44" spans="1:9" ht="18" customHeight="1" x14ac:dyDescent="0.2">
      <c r="A44" s="15" t="s">
        <v>42</v>
      </c>
      <c r="B44" s="204">
        <v>257</v>
      </c>
      <c r="C44" s="204">
        <v>253</v>
      </c>
      <c r="D44" s="204">
        <v>4</v>
      </c>
      <c r="F44" s="79" t="s">
        <v>270</v>
      </c>
      <c r="G44" s="227">
        <v>1</v>
      </c>
      <c r="H44" s="435">
        <v>1</v>
      </c>
      <c r="I44" s="169"/>
    </row>
    <row r="45" spans="1:9" ht="18" customHeight="1" x14ac:dyDescent="0.2">
      <c r="A45" s="273"/>
      <c r="B45" s="274"/>
      <c r="C45" s="274"/>
      <c r="D45" s="274"/>
      <c r="F45" s="79" t="s">
        <v>99</v>
      </c>
      <c r="G45" s="227">
        <v>1</v>
      </c>
      <c r="H45" s="435">
        <v>1</v>
      </c>
      <c r="I45" s="169"/>
    </row>
    <row r="46" spans="1:9" ht="18" customHeight="1" x14ac:dyDescent="0.2">
      <c r="A46" s="667" t="s">
        <v>1221</v>
      </c>
      <c r="B46" s="668"/>
      <c r="C46" s="668"/>
      <c r="D46" s="669"/>
      <c r="F46" s="79" t="s">
        <v>65</v>
      </c>
      <c r="G46" s="227">
        <v>1</v>
      </c>
      <c r="H46" s="435">
        <v>1</v>
      </c>
      <c r="I46" s="169"/>
    </row>
    <row r="47" spans="1:9" ht="18" customHeight="1" x14ac:dyDescent="0.2">
      <c r="A47" s="670"/>
      <c r="B47" s="671"/>
      <c r="C47" s="671"/>
      <c r="D47" s="672"/>
      <c r="F47" s="79" t="s">
        <v>985</v>
      </c>
      <c r="G47" s="227">
        <v>1</v>
      </c>
      <c r="H47" s="435">
        <v>1</v>
      </c>
      <c r="I47" s="169"/>
    </row>
    <row r="48" spans="1:9" ht="18" customHeight="1" x14ac:dyDescent="0.2">
      <c r="A48" s="673"/>
      <c r="B48" s="674"/>
      <c r="C48" s="674"/>
      <c r="D48" s="675"/>
      <c r="F48" s="79" t="s">
        <v>160</v>
      </c>
      <c r="G48" s="227">
        <v>1</v>
      </c>
      <c r="H48" s="435">
        <v>1</v>
      </c>
      <c r="I48" s="169"/>
    </row>
    <row r="49" spans="1:9" ht="18" customHeight="1" x14ac:dyDescent="0.2">
      <c r="A49" s="273"/>
      <c r="B49" s="274"/>
      <c r="C49" s="274"/>
      <c r="D49" s="274"/>
      <c r="F49" s="79" t="s">
        <v>80</v>
      </c>
      <c r="G49" s="227">
        <v>1</v>
      </c>
      <c r="H49" s="435">
        <v>1</v>
      </c>
      <c r="I49" s="169"/>
    </row>
    <row r="50" spans="1:9" ht="18" customHeight="1" x14ac:dyDescent="0.2">
      <c r="A50" s="273"/>
      <c r="B50" s="274"/>
      <c r="C50" s="274"/>
      <c r="D50" s="274"/>
      <c r="F50" s="79" t="s">
        <v>316</v>
      </c>
      <c r="G50" s="227">
        <v>1</v>
      </c>
      <c r="H50" s="435">
        <v>1</v>
      </c>
      <c r="I50" s="169"/>
    </row>
    <row r="51" spans="1:9" ht="18" customHeight="1" x14ac:dyDescent="0.2">
      <c r="A51" s="273"/>
      <c r="B51" s="274"/>
      <c r="C51" s="274"/>
      <c r="D51" s="274"/>
      <c r="F51" s="79" t="s">
        <v>497</v>
      </c>
      <c r="G51" s="227">
        <v>1</v>
      </c>
      <c r="H51" s="435">
        <v>1</v>
      </c>
      <c r="I51" s="169"/>
    </row>
    <row r="52" spans="1:9" ht="18" customHeight="1" x14ac:dyDescent="0.2">
      <c r="A52" s="273"/>
      <c r="B52" s="274"/>
      <c r="C52" s="274"/>
      <c r="D52" s="274"/>
      <c r="F52" s="79" t="s">
        <v>552</v>
      </c>
      <c r="G52" s="227">
        <v>1</v>
      </c>
      <c r="H52" s="435">
        <v>1</v>
      </c>
      <c r="I52" s="169"/>
    </row>
    <row r="53" spans="1:9" ht="18" customHeight="1" x14ac:dyDescent="0.2">
      <c r="A53" s="273"/>
      <c r="B53" s="274"/>
      <c r="C53" s="274"/>
      <c r="D53" s="274"/>
      <c r="F53" s="79" t="s">
        <v>242</v>
      </c>
      <c r="G53" s="227">
        <v>1</v>
      </c>
      <c r="H53" s="435">
        <v>1</v>
      </c>
      <c r="I53" s="169" t="s">
        <v>15</v>
      </c>
    </row>
    <row r="54" spans="1:9" ht="18" customHeight="1" x14ac:dyDescent="0.2">
      <c r="A54" s="273"/>
      <c r="B54" s="274"/>
      <c r="C54" s="274"/>
      <c r="D54" s="274"/>
      <c r="F54" s="440" t="s">
        <v>42</v>
      </c>
      <c r="G54" s="227">
        <v>304</v>
      </c>
      <c r="H54" s="227">
        <v>300</v>
      </c>
      <c r="I54" s="227">
        <v>4</v>
      </c>
    </row>
    <row r="55" spans="1:9" ht="15" x14ac:dyDescent="0.25">
      <c r="A55" s="273"/>
      <c r="B55" s="274"/>
      <c r="C55" s="274"/>
      <c r="D55" s="274"/>
      <c r="I55" s="36"/>
    </row>
    <row r="56" spans="1:9" ht="15" x14ac:dyDescent="0.25">
      <c r="A56" s="273"/>
      <c r="B56" s="274"/>
      <c r="C56" s="274"/>
      <c r="D56" s="274"/>
      <c r="I56" s="36"/>
    </row>
    <row r="57" spans="1:9" ht="15" x14ac:dyDescent="0.25">
      <c r="A57" s="273"/>
      <c r="B57" s="274"/>
      <c r="C57" s="274"/>
      <c r="D57" s="274"/>
      <c r="I57" s="36"/>
    </row>
    <row r="58" spans="1:9" ht="15" x14ac:dyDescent="0.25">
      <c r="A58" s="273"/>
      <c r="B58" s="274"/>
      <c r="C58" s="274"/>
      <c r="D58" s="274"/>
      <c r="I58" s="36"/>
    </row>
    <row r="59" spans="1:9" ht="15" x14ac:dyDescent="0.25">
      <c r="A59" s="273"/>
      <c r="B59" s="274"/>
      <c r="C59" s="274"/>
      <c r="D59" s="274"/>
      <c r="I59" s="36"/>
    </row>
    <row r="60" spans="1:9" ht="15" x14ac:dyDescent="0.25">
      <c r="A60" s="273"/>
      <c r="B60" s="274"/>
      <c r="C60" s="274"/>
      <c r="D60" s="274"/>
      <c r="I60" s="36"/>
    </row>
    <row r="61" spans="1:9" x14ac:dyDescent="0.2">
      <c r="A61" s="273"/>
      <c r="B61" s="274"/>
      <c r="C61" s="274"/>
      <c r="D61" s="274"/>
    </row>
    <row r="62" spans="1:9" x14ac:dyDescent="0.2">
      <c r="A62" s="273"/>
      <c r="B62" s="274"/>
      <c r="C62" s="274"/>
      <c r="D62" s="274"/>
    </row>
    <row r="63" spans="1:9" x14ac:dyDescent="0.2">
      <c r="A63" s="273"/>
      <c r="B63" s="274"/>
      <c r="C63" s="274"/>
      <c r="D63" s="274"/>
    </row>
    <row r="64" spans="1:9" x14ac:dyDescent="0.2">
      <c r="A64" s="273"/>
      <c r="B64" s="274"/>
      <c r="C64" s="274"/>
      <c r="D64" s="274"/>
    </row>
    <row r="65" spans="1:4" x14ac:dyDescent="0.2">
      <c r="A65" s="273"/>
      <c r="B65" s="274"/>
      <c r="C65" s="274"/>
      <c r="D65" s="274"/>
    </row>
  </sheetData>
  <mergeCells count="7">
    <mergeCell ref="F1:I1"/>
    <mergeCell ref="A1:D1"/>
    <mergeCell ref="A46:D48"/>
    <mergeCell ref="A2:A3"/>
    <mergeCell ref="B2:D2"/>
    <mergeCell ref="F2:F3"/>
    <mergeCell ref="G2:I2"/>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5"/>
  <dimension ref="A1:E44"/>
  <sheetViews>
    <sheetView showGridLines="0" workbookViewId="0">
      <pane ySplit="3" topLeftCell="A4" activePane="bottomLeft" state="frozen"/>
      <selection activeCell="C17" sqref="C17"/>
      <selection pane="bottomLeft" activeCell="I38" sqref="I38"/>
    </sheetView>
  </sheetViews>
  <sheetFormatPr defaultRowHeight="14.25" x14ac:dyDescent="0.2"/>
  <cols>
    <col min="1" max="1" width="39.375" customWidth="1"/>
    <col min="2" max="2" width="45.875" customWidth="1"/>
    <col min="4" max="4" width="35.25" customWidth="1"/>
    <col min="5" max="5" width="41.5" customWidth="1"/>
  </cols>
  <sheetData>
    <row r="1" spans="1:5" s="88" customFormat="1" ht="39.75" customHeight="1" x14ac:dyDescent="0.2">
      <c r="A1" s="641" t="s">
        <v>1219</v>
      </c>
      <c r="B1" s="641"/>
      <c r="D1" s="571" t="s">
        <v>1220</v>
      </c>
      <c r="E1" s="571"/>
    </row>
    <row r="2" spans="1:5" ht="18" customHeight="1" x14ac:dyDescent="0.2">
      <c r="A2" s="678" t="s">
        <v>102</v>
      </c>
      <c r="B2" s="676">
        <v>2022</v>
      </c>
      <c r="D2" s="666" t="s">
        <v>102</v>
      </c>
      <c r="E2" s="680">
        <v>2023</v>
      </c>
    </row>
    <row r="3" spans="1:5" ht="18" customHeight="1" x14ac:dyDescent="0.2">
      <c r="A3" s="679"/>
      <c r="B3" s="677"/>
      <c r="D3" s="666"/>
      <c r="E3" s="680"/>
    </row>
    <row r="4" spans="1:5" ht="18" customHeight="1" x14ac:dyDescent="0.2">
      <c r="A4" s="467" t="s">
        <v>62</v>
      </c>
      <c r="B4" s="468">
        <v>9104</v>
      </c>
      <c r="D4" s="271" t="s">
        <v>62</v>
      </c>
      <c r="E4" s="186">
        <v>44876</v>
      </c>
    </row>
    <row r="5" spans="1:5" ht="18" customHeight="1" x14ac:dyDescent="0.2">
      <c r="A5" s="467" t="s">
        <v>65</v>
      </c>
      <c r="B5" s="388">
        <v>556</v>
      </c>
      <c r="D5" s="271" t="s">
        <v>67</v>
      </c>
      <c r="E5" s="435">
        <v>803</v>
      </c>
    </row>
    <row r="6" spans="1:5" ht="18" customHeight="1" x14ac:dyDescent="0.2">
      <c r="A6" s="467" t="s">
        <v>64</v>
      </c>
      <c r="B6" s="388">
        <v>415</v>
      </c>
      <c r="D6" s="271" t="s">
        <v>66</v>
      </c>
      <c r="E6" s="435">
        <v>143</v>
      </c>
    </row>
    <row r="7" spans="1:5" ht="18" customHeight="1" x14ac:dyDescent="0.2">
      <c r="A7" s="467" t="s">
        <v>67</v>
      </c>
      <c r="B7" s="463">
        <v>253</v>
      </c>
      <c r="D7" s="271" t="s">
        <v>74</v>
      </c>
      <c r="E7" s="435">
        <v>94</v>
      </c>
    </row>
    <row r="8" spans="1:5" ht="18" customHeight="1" x14ac:dyDescent="0.2">
      <c r="A8" s="467" t="s">
        <v>66</v>
      </c>
      <c r="B8" s="463">
        <v>169</v>
      </c>
      <c r="D8" s="271" t="s">
        <v>69</v>
      </c>
      <c r="E8" s="435">
        <v>85</v>
      </c>
    </row>
    <row r="9" spans="1:5" ht="18" customHeight="1" x14ac:dyDescent="0.2">
      <c r="A9" s="467" t="s">
        <v>69</v>
      </c>
      <c r="B9" s="388">
        <v>65</v>
      </c>
      <c r="D9" s="271" t="s">
        <v>65</v>
      </c>
      <c r="E9" s="435">
        <v>60</v>
      </c>
    </row>
    <row r="10" spans="1:5" ht="18" customHeight="1" x14ac:dyDescent="0.2">
      <c r="A10" s="467" t="s">
        <v>70</v>
      </c>
      <c r="B10" s="388">
        <v>63</v>
      </c>
      <c r="D10" s="271" t="s">
        <v>71</v>
      </c>
      <c r="E10" s="435">
        <v>31</v>
      </c>
    </row>
    <row r="11" spans="1:5" ht="18" customHeight="1" x14ac:dyDescent="0.2">
      <c r="A11" s="467" t="s">
        <v>71</v>
      </c>
      <c r="B11" s="388">
        <v>48</v>
      </c>
      <c r="D11" s="271" t="s">
        <v>78</v>
      </c>
      <c r="E11" s="435">
        <v>27</v>
      </c>
    </row>
    <row r="12" spans="1:5" ht="18" customHeight="1" x14ac:dyDescent="0.2">
      <c r="A12" s="467" t="s">
        <v>68</v>
      </c>
      <c r="B12" s="388">
        <v>36</v>
      </c>
      <c r="D12" s="271" t="s">
        <v>85</v>
      </c>
      <c r="E12" s="435">
        <v>21</v>
      </c>
    </row>
    <row r="13" spans="1:5" ht="18" customHeight="1" x14ac:dyDescent="0.2">
      <c r="A13" s="467" t="s">
        <v>73</v>
      </c>
      <c r="B13" s="388">
        <v>30</v>
      </c>
      <c r="D13" s="271" t="s">
        <v>80</v>
      </c>
      <c r="E13" s="435">
        <v>16</v>
      </c>
    </row>
    <row r="14" spans="1:5" ht="18" customHeight="1" x14ac:dyDescent="0.2">
      <c r="A14" s="467" t="s">
        <v>74</v>
      </c>
      <c r="B14" s="463">
        <v>26</v>
      </c>
      <c r="D14" s="271" t="s">
        <v>75</v>
      </c>
      <c r="E14" s="435">
        <v>16</v>
      </c>
    </row>
    <row r="15" spans="1:5" ht="18" customHeight="1" x14ac:dyDescent="0.2">
      <c r="A15" s="467" t="s">
        <v>385</v>
      </c>
      <c r="B15" s="388">
        <v>17</v>
      </c>
      <c r="D15" s="271" t="s">
        <v>73</v>
      </c>
      <c r="E15" s="435">
        <v>13</v>
      </c>
    </row>
    <row r="16" spans="1:5" ht="18" customHeight="1" x14ac:dyDescent="0.2">
      <c r="A16" s="467" t="s">
        <v>80</v>
      </c>
      <c r="B16" s="388">
        <v>16</v>
      </c>
      <c r="D16" s="271" t="s">
        <v>385</v>
      </c>
      <c r="E16" s="435">
        <v>12</v>
      </c>
    </row>
    <row r="17" spans="1:5" ht="18" customHeight="1" x14ac:dyDescent="0.2">
      <c r="A17" s="467" t="s">
        <v>75</v>
      </c>
      <c r="B17" s="388">
        <v>16</v>
      </c>
      <c r="D17" s="271" t="s">
        <v>246</v>
      </c>
      <c r="E17" s="435">
        <v>8</v>
      </c>
    </row>
    <row r="18" spans="1:5" ht="18" customHeight="1" x14ac:dyDescent="0.2">
      <c r="A18" s="467" t="s">
        <v>86</v>
      </c>
      <c r="B18" s="388">
        <v>11</v>
      </c>
      <c r="D18" s="271" t="s">
        <v>86</v>
      </c>
      <c r="E18" s="435">
        <v>7</v>
      </c>
    </row>
    <row r="19" spans="1:5" ht="18" customHeight="1" x14ac:dyDescent="0.2">
      <c r="A19" s="467" t="s">
        <v>93</v>
      </c>
      <c r="B19" s="388">
        <v>9</v>
      </c>
      <c r="D19" s="271" t="s">
        <v>84</v>
      </c>
      <c r="E19" s="435">
        <v>7</v>
      </c>
    </row>
    <row r="20" spans="1:5" ht="18" customHeight="1" x14ac:dyDescent="0.2">
      <c r="A20" s="467" t="s">
        <v>85</v>
      </c>
      <c r="B20" s="388">
        <v>8</v>
      </c>
      <c r="D20" s="271" t="s">
        <v>93</v>
      </c>
      <c r="E20" s="435">
        <v>6</v>
      </c>
    </row>
    <row r="21" spans="1:5" ht="18" customHeight="1" x14ac:dyDescent="0.2">
      <c r="A21" s="467" t="s">
        <v>84</v>
      </c>
      <c r="B21" s="388">
        <v>8</v>
      </c>
      <c r="D21" s="271" t="s">
        <v>64</v>
      </c>
      <c r="E21" s="435">
        <v>5</v>
      </c>
    </row>
    <row r="22" spans="1:5" ht="18" customHeight="1" x14ac:dyDescent="0.2">
      <c r="A22" s="467" t="s">
        <v>77</v>
      </c>
      <c r="B22" s="388">
        <v>7</v>
      </c>
      <c r="D22" s="271" t="s">
        <v>70</v>
      </c>
      <c r="E22" s="435">
        <v>5</v>
      </c>
    </row>
    <row r="23" spans="1:5" ht="18" customHeight="1" x14ac:dyDescent="0.2">
      <c r="A23" s="467" t="s">
        <v>95</v>
      </c>
      <c r="B23" s="463">
        <v>2</v>
      </c>
      <c r="D23" s="271" t="s">
        <v>212</v>
      </c>
      <c r="E23" s="435">
        <v>5</v>
      </c>
    </row>
    <row r="24" spans="1:5" ht="18" customHeight="1" x14ac:dyDescent="0.2">
      <c r="A24" s="467" t="s">
        <v>212</v>
      </c>
      <c r="B24" s="463">
        <v>2</v>
      </c>
      <c r="D24" s="271" t="s">
        <v>388</v>
      </c>
      <c r="E24" s="435">
        <v>4</v>
      </c>
    </row>
    <row r="25" spans="1:5" ht="18" customHeight="1" x14ac:dyDescent="0.2">
      <c r="A25" s="467" t="s">
        <v>90</v>
      </c>
      <c r="B25" s="388">
        <v>3</v>
      </c>
      <c r="D25" s="271" t="s">
        <v>88</v>
      </c>
      <c r="E25" s="435">
        <v>3</v>
      </c>
    </row>
    <row r="26" spans="1:5" ht="18" customHeight="1" x14ac:dyDescent="0.2">
      <c r="A26" s="467" t="s">
        <v>89</v>
      </c>
      <c r="B26" s="388">
        <v>2</v>
      </c>
      <c r="D26" s="271" t="s">
        <v>985</v>
      </c>
      <c r="E26" s="435">
        <v>3</v>
      </c>
    </row>
    <row r="27" spans="1:5" ht="18" customHeight="1" x14ac:dyDescent="0.2">
      <c r="A27" s="467" t="s">
        <v>88</v>
      </c>
      <c r="B27" s="388">
        <v>2</v>
      </c>
      <c r="D27" s="271" t="s">
        <v>96</v>
      </c>
      <c r="E27" s="435">
        <v>2</v>
      </c>
    </row>
    <row r="28" spans="1:5" ht="18" customHeight="1" x14ac:dyDescent="0.2">
      <c r="A28" s="467" t="s">
        <v>514</v>
      </c>
      <c r="B28" s="388">
        <v>1</v>
      </c>
      <c r="D28" s="271" t="s">
        <v>95</v>
      </c>
      <c r="E28" s="435">
        <v>2</v>
      </c>
    </row>
    <row r="29" spans="1:5" ht="18" customHeight="1" x14ac:dyDescent="0.2">
      <c r="A29" s="467" t="s">
        <v>94</v>
      </c>
      <c r="B29" s="388">
        <v>1</v>
      </c>
      <c r="D29" s="271" t="s">
        <v>79</v>
      </c>
      <c r="E29" s="435">
        <v>1</v>
      </c>
    </row>
    <row r="30" spans="1:5" ht="18" customHeight="1" x14ac:dyDescent="0.2">
      <c r="A30" s="467" t="s">
        <v>87</v>
      </c>
      <c r="B30" s="388">
        <v>1</v>
      </c>
      <c r="D30" s="271" t="s">
        <v>214</v>
      </c>
      <c r="E30" s="435">
        <v>1</v>
      </c>
    </row>
    <row r="31" spans="1:5" ht="18" customHeight="1" x14ac:dyDescent="0.2">
      <c r="A31" s="467" t="s">
        <v>162</v>
      </c>
      <c r="B31" s="388">
        <v>1</v>
      </c>
      <c r="D31" s="271" t="s">
        <v>389</v>
      </c>
      <c r="E31" s="435">
        <v>1</v>
      </c>
    </row>
    <row r="32" spans="1:5" ht="18" customHeight="1" x14ac:dyDescent="0.2">
      <c r="A32" s="272" t="s">
        <v>42</v>
      </c>
      <c r="B32" s="466">
        <v>10872</v>
      </c>
      <c r="D32" s="79" t="s">
        <v>68</v>
      </c>
      <c r="E32" s="435">
        <v>1</v>
      </c>
    </row>
    <row r="33" spans="1:5" ht="18" customHeight="1" x14ac:dyDescent="0.2">
      <c r="D33" s="79" t="s">
        <v>975</v>
      </c>
      <c r="E33" s="435">
        <v>1</v>
      </c>
    </row>
    <row r="34" spans="1:5" ht="18" customHeight="1" x14ac:dyDescent="0.2">
      <c r="A34" s="500"/>
      <c r="D34" s="272" t="s">
        <v>42</v>
      </c>
      <c r="E34" s="187">
        <v>46259</v>
      </c>
    </row>
    <row r="35" spans="1:5" ht="15" customHeight="1" x14ac:dyDescent="0.2"/>
    <row r="37" spans="1:5" ht="15" x14ac:dyDescent="0.25">
      <c r="B37" s="36"/>
    </row>
    <row r="44" spans="1:5" ht="15" x14ac:dyDescent="0.25">
      <c r="B44" s="52"/>
    </row>
  </sheetData>
  <mergeCells count="6">
    <mergeCell ref="B2:B3"/>
    <mergeCell ref="A2:A3"/>
    <mergeCell ref="A1:B1"/>
    <mergeCell ref="D2:D3"/>
    <mergeCell ref="E2:E3"/>
    <mergeCell ref="D1:E1"/>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6"/>
  <dimension ref="A1:Q69"/>
  <sheetViews>
    <sheetView showGridLines="0" topLeftCell="A10" zoomScaleNormal="100" workbookViewId="0">
      <selection activeCell="L23" sqref="L23"/>
    </sheetView>
  </sheetViews>
  <sheetFormatPr defaultRowHeight="14.25" x14ac:dyDescent="0.2"/>
  <cols>
    <col min="1" max="1" width="29.125" customWidth="1"/>
    <col min="2" max="3" width="28.5" customWidth="1"/>
    <col min="4" max="4" width="8.375" customWidth="1"/>
    <col min="5" max="5" width="34" customWidth="1"/>
    <col min="6" max="7" width="10.625" customWidth="1"/>
    <col min="8" max="8" width="9.75" customWidth="1"/>
    <col min="9" max="9" width="10.625" customWidth="1"/>
    <col min="10" max="10" width="16.25" customWidth="1"/>
    <col min="11" max="11" width="20.625" customWidth="1"/>
    <col min="12" max="12" width="50.625" customWidth="1"/>
    <col min="13" max="16" width="10.625" customWidth="1"/>
    <col min="17" max="17" width="20.625" customWidth="1"/>
    <col min="18" max="18" width="5.75" customWidth="1"/>
    <col min="20" max="20" width="4.75" bestFit="1" customWidth="1"/>
    <col min="21" max="21" width="11.625" bestFit="1" customWidth="1"/>
  </cols>
  <sheetData>
    <row r="1" spans="1:17" ht="40.5" customHeight="1" x14ac:dyDescent="0.25">
      <c r="A1" s="641" t="s">
        <v>916</v>
      </c>
      <c r="B1" s="641"/>
      <c r="C1" s="641"/>
      <c r="D1" s="38"/>
      <c r="E1" s="681" t="s">
        <v>894</v>
      </c>
      <c r="F1" s="681"/>
      <c r="G1" s="681"/>
      <c r="H1" s="681"/>
      <c r="I1" s="681"/>
      <c r="J1" s="681"/>
      <c r="K1" s="3"/>
      <c r="L1" s="131"/>
      <c r="M1" s="131"/>
      <c r="N1" s="131"/>
      <c r="O1" s="131"/>
      <c r="P1" s="131"/>
      <c r="Q1" s="131"/>
    </row>
    <row r="2" spans="1:17" ht="18" customHeight="1" x14ac:dyDescent="0.25">
      <c r="A2" s="436" t="s">
        <v>843</v>
      </c>
      <c r="B2" s="22">
        <v>2022</v>
      </c>
      <c r="C2" s="22">
        <v>2023</v>
      </c>
      <c r="D2" s="127"/>
      <c r="E2" s="684" t="s">
        <v>102</v>
      </c>
      <c r="F2" s="685" t="s">
        <v>825</v>
      </c>
      <c r="G2" s="685"/>
      <c r="H2" s="685" t="s">
        <v>822</v>
      </c>
      <c r="I2" s="685"/>
      <c r="J2" s="684" t="s">
        <v>821</v>
      </c>
      <c r="K2" s="682"/>
      <c r="L2" s="127"/>
      <c r="M2" s="131"/>
      <c r="N2" s="131"/>
      <c r="O2" s="131"/>
      <c r="P2" s="131"/>
      <c r="Q2" s="127"/>
    </row>
    <row r="3" spans="1:17" ht="18" customHeight="1" x14ac:dyDescent="0.25">
      <c r="A3" s="261" t="s">
        <v>291</v>
      </c>
      <c r="B3" s="269">
        <v>146</v>
      </c>
      <c r="C3" s="269">
        <v>836</v>
      </c>
      <c r="D3" s="128"/>
      <c r="E3" s="684"/>
      <c r="F3" s="438" t="s">
        <v>824</v>
      </c>
      <c r="G3" s="438" t="s">
        <v>823</v>
      </c>
      <c r="H3" s="438" t="s">
        <v>824</v>
      </c>
      <c r="I3" s="438" t="s">
        <v>823</v>
      </c>
      <c r="J3" s="684"/>
      <c r="K3" s="682"/>
      <c r="L3" s="127"/>
      <c r="M3" s="131"/>
      <c r="N3" s="131"/>
      <c r="O3" s="131"/>
      <c r="P3" s="131"/>
      <c r="Q3" s="127"/>
    </row>
    <row r="4" spans="1:17" ht="18" customHeight="1" x14ac:dyDescent="0.25">
      <c r="A4" s="261" t="s">
        <v>292</v>
      </c>
      <c r="B4" s="269">
        <v>119</v>
      </c>
      <c r="C4" s="269">
        <v>709</v>
      </c>
      <c r="D4" s="128"/>
      <c r="E4" s="271" t="s">
        <v>62</v>
      </c>
      <c r="F4" s="275">
        <v>4504</v>
      </c>
      <c r="G4" s="275">
        <v>40275</v>
      </c>
      <c r="H4" s="269">
        <v>2</v>
      </c>
      <c r="I4" s="275">
        <v>95</v>
      </c>
      <c r="J4" s="330">
        <v>44876</v>
      </c>
      <c r="K4" s="136"/>
      <c r="L4" s="63"/>
      <c r="M4" s="128"/>
      <c r="N4" s="129"/>
      <c r="O4" s="128"/>
      <c r="P4" s="129"/>
      <c r="Q4" s="132"/>
    </row>
    <row r="5" spans="1:17" ht="18" customHeight="1" x14ac:dyDescent="0.25">
      <c r="A5" s="261" t="s">
        <v>817</v>
      </c>
      <c r="B5" s="269">
        <v>56</v>
      </c>
      <c r="C5" s="269">
        <v>1169</v>
      </c>
      <c r="E5" s="271" t="s">
        <v>67</v>
      </c>
      <c r="F5" s="269">
        <v>245</v>
      </c>
      <c r="G5" s="269">
        <v>539</v>
      </c>
      <c r="H5" s="464">
        <v>1</v>
      </c>
      <c r="I5" s="269">
        <v>18</v>
      </c>
      <c r="J5" s="471">
        <v>803</v>
      </c>
      <c r="K5" s="439"/>
      <c r="L5" s="63"/>
      <c r="M5" s="128"/>
      <c r="N5" s="128"/>
      <c r="O5" s="128"/>
      <c r="P5" s="128"/>
      <c r="Q5" s="131"/>
    </row>
    <row r="6" spans="1:17" ht="18" customHeight="1" x14ac:dyDescent="0.25">
      <c r="A6" s="261" t="s">
        <v>818</v>
      </c>
      <c r="B6" s="269">
        <v>132</v>
      </c>
      <c r="C6" s="275">
        <v>1664</v>
      </c>
      <c r="E6" s="271" t="s">
        <v>66</v>
      </c>
      <c r="F6" s="269">
        <v>8</v>
      </c>
      <c r="G6" s="269">
        <v>128</v>
      </c>
      <c r="H6" s="169" t="s">
        <v>15</v>
      </c>
      <c r="I6" s="269">
        <v>7</v>
      </c>
      <c r="J6" s="331">
        <v>143</v>
      </c>
      <c r="K6" s="439"/>
      <c r="L6" s="63"/>
      <c r="M6" s="128"/>
      <c r="N6" s="128"/>
      <c r="O6" s="128"/>
      <c r="P6" s="128"/>
      <c r="Q6" s="131"/>
    </row>
    <row r="7" spans="1:17" ht="18" customHeight="1" x14ac:dyDescent="0.25">
      <c r="A7" s="261" t="s">
        <v>294</v>
      </c>
      <c r="B7" s="269">
        <v>244</v>
      </c>
      <c r="C7" s="275">
        <v>2810</v>
      </c>
      <c r="E7" s="271" t="s">
        <v>74</v>
      </c>
      <c r="F7" s="269">
        <v>9</v>
      </c>
      <c r="G7" s="269">
        <v>82</v>
      </c>
      <c r="H7" s="169" t="s">
        <v>15</v>
      </c>
      <c r="I7" s="269">
        <v>3</v>
      </c>
      <c r="J7" s="331">
        <v>94</v>
      </c>
      <c r="K7" s="439"/>
      <c r="L7" s="63"/>
      <c r="M7" s="128"/>
      <c r="N7" s="128"/>
      <c r="O7" s="128"/>
      <c r="P7" s="128"/>
      <c r="Q7" s="131"/>
    </row>
    <row r="8" spans="1:17" ht="18" customHeight="1" x14ac:dyDescent="0.25">
      <c r="A8" s="261" t="s">
        <v>819</v>
      </c>
      <c r="B8" s="269">
        <v>376</v>
      </c>
      <c r="C8" s="275">
        <v>3714</v>
      </c>
      <c r="E8" s="271" t="s">
        <v>69</v>
      </c>
      <c r="F8" s="169" t="s">
        <v>15</v>
      </c>
      <c r="G8" s="269">
        <v>85</v>
      </c>
      <c r="H8" s="169" t="s">
        <v>15</v>
      </c>
      <c r="I8" s="169" t="s">
        <v>15</v>
      </c>
      <c r="J8" s="331">
        <v>85</v>
      </c>
      <c r="K8" s="439"/>
      <c r="L8" s="63"/>
      <c r="M8" s="128"/>
      <c r="N8" s="128"/>
      <c r="O8" s="128"/>
      <c r="P8" s="128"/>
      <c r="Q8" s="131"/>
    </row>
    <row r="9" spans="1:17" ht="18" customHeight="1" x14ac:dyDescent="0.25">
      <c r="A9" s="261" t="s">
        <v>977</v>
      </c>
      <c r="B9" s="269">
        <v>377</v>
      </c>
      <c r="C9" s="275">
        <v>6034</v>
      </c>
      <c r="E9" s="271" t="s">
        <v>65</v>
      </c>
      <c r="F9" s="169" t="s">
        <v>15</v>
      </c>
      <c r="G9" s="269">
        <v>60</v>
      </c>
      <c r="H9" s="169" t="s">
        <v>15</v>
      </c>
      <c r="I9" s="169" t="s">
        <v>15</v>
      </c>
      <c r="J9" s="331">
        <v>60</v>
      </c>
      <c r="K9" s="439"/>
      <c r="L9" s="63"/>
      <c r="M9" s="128"/>
      <c r="N9" s="128"/>
      <c r="O9" s="128"/>
      <c r="P9" s="128"/>
      <c r="Q9" s="131"/>
    </row>
    <row r="10" spans="1:17" ht="18" customHeight="1" x14ac:dyDescent="0.25">
      <c r="A10" s="261" t="s">
        <v>978</v>
      </c>
      <c r="B10" s="269">
        <v>675</v>
      </c>
      <c r="C10" s="275">
        <v>9089</v>
      </c>
      <c r="E10" s="271" t="s">
        <v>71</v>
      </c>
      <c r="F10" s="169" t="s">
        <v>15</v>
      </c>
      <c r="G10" s="269">
        <v>31</v>
      </c>
      <c r="H10" s="169" t="s">
        <v>15</v>
      </c>
      <c r="I10" s="169" t="s">
        <v>15</v>
      </c>
      <c r="J10" s="331">
        <v>31</v>
      </c>
      <c r="K10" s="439"/>
      <c r="L10" s="63"/>
      <c r="M10" s="128"/>
      <c r="N10" s="128"/>
      <c r="O10" s="128"/>
      <c r="P10" s="128"/>
      <c r="Q10" s="131"/>
    </row>
    <row r="11" spans="1:17" ht="18" customHeight="1" x14ac:dyDescent="0.25">
      <c r="A11" s="261" t="s">
        <v>979</v>
      </c>
      <c r="B11" s="275">
        <v>1369</v>
      </c>
      <c r="C11" s="275">
        <v>13381</v>
      </c>
      <c r="E11" s="271" t="s">
        <v>78</v>
      </c>
      <c r="F11" s="269">
        <v>7</v>
      </c>
      <c r="G11" s="269">
        <v>20</v>
      </c>
      <c r="H11" s="169" t="s">
        <v>15</v>
      </c>
      <c r="I11" s="169" t="s">
        <v>15</v>
      </c>
      <c r="J11" s="331">
        <v>27</v>
      </c>
      <c r="K11" s="439"/>
      <c r="L11" s="63"/>
      <c r="M11" s="128"/>
      <c r="N11" s="128"/>
      <c r="O11" s="128"/>
      <c r="P11" s="128"/>
      <c r="Q11" s="131"/>
    </row>
    <row r="12" spans="1:17" ht="18" customHeight="1" x14ac:dyDescent="0.25">
      <c r="A12" s="261" t="s">
        <v>980</v>
      </c>
      <c r="B12" s="275">
        <v>2276</v>
      </c>
      <c r="C12" s="275">
        <v>6810</v>
      </c>
      <c r="E12" s="271" t="s">
        <v>85</v>
      </c>
      <c r="F12" s="269">
        <v>4</v>
      </c>
      <c r="G12" s="269">
        <v>14</v>
      </c>
      <c r="H12" s="169" t="s">
        <v>15</v>
      </c>
      <c r="I12" s="269">
        <v>3</v>
      </c>
      <c r="J12" s="331">
        <v>21</v>
      </c>
      <c r="K12" s="439"/>
      <c r="L12" s="63"/>
      <c r="M12" s="128"/>
      <c r="N12" s="128"/>
      <c r="O12" s="128"/>
      <c r="P12" s="128"/>
      <c r="Q12" s="131"/>
    </row>
    <row r="13" spans="1:17" ht="18" customHeight="1" x14ac:dyDescent="0.25">
      <c r="A13" s="261" t="s">
        <v>981</v>
      </c>
      <c r="B13" s="275">
        <v>3370</v>
      </c>
      <c r="C13" s="275">
        <v>34</v>
      </c>
      <c r="E13" s="271" t="s">
        <v>80</v>
      </c>
      <c r="F13" s="269">
        <v>1</v>
      </c>
      <c r="G13" s="269">
        <v>14</v>
      </c>
      <c r="H13" s="169" t="s">
        <v>15</v>
      </c>
      <c r="I13" s="269">
        <v>1</v>
      </c>
      <c r="J13" s="331">
        <v>16</v>
      </c>
      <c r="K13" s="439"/>
      <c r="L13" s="63"/>
      <c r="M13" s="128"/>
      <c r="N13" s="128"/>
      <c r="O13" s="128"/>
      <c r="P13" s="128"/>
      <c r="Q13" s="131"/>
    </row>
    <row r="14" spans="1:17" ht="18" customHeight="1" x14ac:dyDescent="0.25">
      <c r="A14" s="261" t="s">
        <v>982</v>
      </c>
      <c r="B14" s="275">
        <v>1732</v>
      </c>
      <c r="C14" s="275">
        <v>9</v>
      </c>
      <c r="E14" s="271" t="s">
        <v>75</v>
      </c>
      <c r="F14" s="169" t="s">
        <v>15</v>
      </c>
      <c r="G14" s="269">
        <v>10</v>
      </c>
      <c r="H14" s="169" t="s">
        <v>15</v>
      </c>
      <c r="I14" s="269">
        <v>6</v>
      </c>
      <c r="J14" s="331">
        <v>16</v>
      </c>
      <c r="K14" s="439"/>
      <c r="L14" s="63"/>
      <c r="M14" s="128"/>
      <c r="N14" s="128"/>
      <c r="O14" s="128"/>
      <c r="P14" s="128"/>
      <c r="Q14" s="131"/>
    </row>
    <row r="15" spans="1:17" ht="18" customHeight="1" x14ac:dyDescent="0.25">
      <c r="A15" s="272" t="s">
        <v>42</v>
      </c>
      <c r="B15" s="329">
        <v>10872</v>
      </c>
      <c r="C15" s="488">
        <v>46259</v>
      </c>
      <c r="E15" s="261" t="s">
        <v>73</v>
      </c>
      <c r="F15" s="269">
        <v>1</v>
      </c>
      <c r="G15" s="269">
        <v>12</v>
      </c>
      <c r="H15" s="169" t="s">
        <v>15</v>
      </c>
      <c r="I15" s="169" t="s">
        <v>15</v>
      </c>
      <c r="J15" s="331">
        <v>13</v>
      </c>
      <c r="K15" s="439"/>
      <c r="L15" s="63"/>
      <c r="M15" s="128"/>
      <c r="N15" s="128"/>
      <c r="O15" s="128"/>
      <c r="P15" s="128"/>
      <c r="Q15" s="131"/>
    </row>
    <row r="16" spans="1:17" ht="18" customHeight="1" x14ac:dyDescent="0.25">
      <c r="E16" s="271" t="s">
        <v>385</v>
      </c>
      <c r="F16" s="269">
        <v>3</v>
      </c>
      <c r="G16" s="269">
        <v>9</v>
      </c>
      <c r="H16" s="169" t="s">
        <v>15</v>
      </c>
      <c r="I16" s="169" t="s">
        <v>15</v>
      </c>
      <c r="J16" s="331">
        <v>12</v>
      </c>
      <c r="K16" s="439"/>
      <c r="L16" s="63"/>
      <c r="M16" s="128"/>
      <c r="N16" s="128"/>
      <c r="O16" s="128"/>
      <c r="P16" s="128"/>
      <c r="Q16" s="131"/>
    </row>
    <row r="17" spans="3:17" ht="18" customHeight="1" x14ac:dyDescent="0.25">
      <c r="E17" s="271" t="s">
        <v>246</v>
      </c>
      <c r="F17" s="169" t="s">
        <v>15</v>
      </c>
      <c r="G17" s="269">
        <v>8</v>
      </c>
      <c r="H17" s="169" t="s">
        <v>15</v>
      </c>
      <c r="I17" s="169" t="s">
        <v>15</v>
      </c>
      <c r="J17" s="331">
        <v>8</v>
      </c>
      <c r="K17" s="439"/>
      <c r="L17" s="63"/>
      <c r="M17" s="128"/>
      <c r="N17" s="128"/>
      <c r="O17" s="128"/>
      <c r="P17" s="128"/>
      <c r="Q17" s="131"/>
    </row>
    <row r="18" spans="3:17" ht="18" customHeight="1" x14ac:dyDescent="0.25">
      <c r="E18" s="271" t="s">
        <v>86</v>
      </c>
      <c r="F18" s="169" t="s">
        <v>15</v>
      </c>
      <c r="G18" s="269">
        <v>7</v>
      </c>
      <c r="H18" s="169" t="s">
        <v>15</v>
      </c>
      <c r="I18" s="169" t="s">
        <v>15</v>
      </c>
      <c r="J18" s="331">
        <v>7</v>
      </c>
      <c r="K18" s="439"/>
      <c r="L18" s="63"/>
      <c r="M18" s="128"/>
      <c r="N18" s="128"/>
      <c r="O18" s="128"/>
      <c r="P18" s="128"/>
      <c r="Q18" s="131"/>
    </row>
    <row r="19" spans="3:17" ht="18" customHeight="1" x14ac:dyDescent="0.25">
      <c r="E19" s="271" t="s">
        <v>84</v>
      </c>
      <c r="F19" s="269">
        <v>4</v>
      </c>
      <c r="G19" s="269">
        <v>3</v>
      </c>
      <c r="H19" s="169" t="s">
        <v>15</v>
      </c>
      <c r="I19" s="169" t="s">
        <v>15</v>
      </c>
      <c r="J19" s="331">
        <v>7</v>
      </c>
      <c r="K19" s="439"/>
      <c r="L19" s="63"/>
      <c r="M19" s="128"/>
      <c r="N19" s="128"/>
      <c r="O19" s="128"/>
      <c r="P19" s="128"/>
      <c r="Q19" s="131"/>
    </row>
    <row r="20" spans="3:17" ht="18" customHeight="1" x14ac:dyDescent="0.25">
      <c r="C20" s="109"/>
      <c r="E20" s="271" t="s">
        <v>93</v>
      </c>
      <c r="F20" s="269">
        <v>2</v>
      </c>
      <c r="G20" s="269">
        <v>4</v>
      </c>
      <c r="H20" s="169" t="s">
        <v>15</v>
      </c>
      <c r="I20" s="169" t="s">
        <v>15</v>
      </c>
      <c r="J20" s="331">
        <v>6</v>
      </c>
      <c r="K20" s="439"/>
      <c r="L20" s="63"/>
      <c r="M20" s="128"/>
      <c r="N20" s="128"/>
      <c r="O20" s="128"/>
      <c r="P20" s="128"/>
      <c r="Q20" s="131"/>
    </row>
    <row r="21" spans="3:17" ht="18" customHeight="1" x14ac:dyDescent="0.25">
      <c r="C21" s="109"/>
      <c r="E21" s="271" t="s">
        <v>64</v>
      </c>
      <c r="F21" s="169" t="s">
        <v>15</v>
      </c>
      <c r="G21" s="269">
        <v>5</v>
      </c>
      <c r="H21" s="169" t="s">
        <v>15</v>
      </c>
      <c r="I21" s="169" t="s">
        <v>15</v>
      </c>
      <c r="J21" s="331">
        <v>5</v>
      </c>
      <c r="K21" s="439"/>
      <c r="L21" s="63"/>
      <c r="M21" s="128"/>
      <c r="N21" s="128"/>
      <c r="O21" s="128"/>
      <c r="P21" s="128"/>
      <c r="Q21" s="131"/>
    </row>
    <row r="22" spans="3:17" ht="18" customHeight="1" x14ac:dyDescent="0.25">
      <c r="C22" s="109"/>
      <c r="E22" s="271" t="s">
        <v>70</v>
      </c>
      <c r="F22" s="169" t="s">
        <v>15</v>
      </c>
      <c r="G22" s="269">
        <v>5</v>
      </c>
      <c r="H22" s="169" t="s">
        <v>15</v>
      </c>
      <c r="I22" s="169" t="s">
        <v>15</v>
      </c>
      <c r="J22" s="331">
        <v>5</v>
      </c>
      <c r="K22" s="439"/>
      <c r="L22" s="63"/>
      <c r="M22" s="128"/>
      <c r="N22" s="128"/>
      <c r="O22" s="128"/>
      <c r="P22" s="128"/>
      <c r="Q22" s="131"/>
    </row>
    <row r="23" spans="3:17" ht="18" customHeight="1" x14ac:dyDescent="0.25">
      <c r="C23" s="109"/>
      <c r="E23" s="271" t="s">
        <v>212</v>
      </c>
      <c r="F23" s="169" t="s">
        <v>15</v>
      </c>
      <c r="G23" s="269">
        <v>5</v>
      </c>
      <c r="H23" s="169" t="s">
        <v>15</v>
      </c>
      <c r="I23" s="169" t="s">
        <v>15</v>
      </c>
      <c r="J23" s="331">
        <v>5</v>
      </c>
      <c r="K23" s="439"/>
      <c r="L23" s="63"/>
      <c r="M23" s="128"/>
      <c r="N23" s="128"/>
      <c r="O23" s="128"/>
      <c r="P23" s="128"/>
      <c r="Q23" s="131"/>
    </row>
    <row r="24" spans="3:17" ht="18" customHeight="1" x14ac:dyDescent="0.25">
      <c r="C24" s="109"/>
      <c r="E24" s="271" t="s">
        <v>388</v>
      </c>
      <c r="F24" s="269">
        <v>1</v>
      </c>
      <c r="G24" s="269">
        <v>3</v>
      </c>
      <c r="H24" s="169" t="s">
        <v>15</v>
      </c>
      <c r="I24" s="169" t="s">
        <v>15</v>
      </c>
      <c r="J24" s="331">
        <v>4</v>
      </c>
      <c r="K24" s="439"/>
      <c r="L24" s="63"/>
      <c r="M24" s="128"/>
      <c r="N24" s="128"/>
      <c r="O24" s="128"/>
      <c r="P24" s="128"/>
      <c r="Q24" s="131"/>
    </row>
    <row r="25" spans="3:17" ht="18" customHeight="1" x14ac:dyDescent="0.25">
      <c r="C25" s="109"/>
      <c r="E25" s="271" t="s">
        <v>88</v>
      </c>
      <c r="F25" s="169" t="s">
        <v>15</v>
      </c>
      <c r="G25" s="269">
        <v>3</v>
      </c>
      <c r="H25" s="169" t="s">
        <v>15</v>
      </c>
      <c r="I25" s="169" t="s">
        <v>15</v>
      </c>
      <c r="J25" s="331">
        <v>3</v>
      </c>
      <c r="K25" s="439"/>
      <c r="L25" s="63"/>
      <c r="M25" s="128"/>
      <c r="N25" s="128"/>
      <c r="O25" s="128"/>
      <c r="P25" s="128"/>
      <c r="Q25" s="131"/>
    </row>
    <row r="26" spans="3:17" ht="18" customHeight="1" x14ac:dyDescent="0.25">
      <c r="C26" s="109"/>
      <c r="E26" s="271" t="s">
        <v>985</v>
      </c>
      <c r="F26" s="169" t="s">
        <v>15</v>
      </c>
      <c r="G26" s="269">
        <v>3</v>
      </c>
      <c r="H26" s="169" t="s">
        <v>15</v>
      </c>
      <c r="I26" s="169" t="s">
        <v>15</v>
      </c>
      <c r="J26" s="331">
        <v>3</v>
      </c>
      <c r="K26" s="439"/>
      <c r="L26" s="63"/>
      <c r="M26" s="128"/>
      <c r="N26" s="128"/>
      <c r="O26" s="128"/>
      <c r="P26" s="128"/>
      <c r="Q26" s="131"/>
    </row>
    <row r="27" spans="3:17" ht="18" customHeight="1" x14ac:dyDescent="0.25">
      <c r="C27" s="109"/>
      <c r="E27" s="271" t="s">
        <v>96</v>
      </c>
      <c r="F27" s="169" t="s">
        <v>15</v>
      </c>
      <c r="G27" s="269">
        <v>2</v>
      </c>
      <c r="H27" s="169" t="s">
        <v>15</v>
      </c>
      <c r="I27" s="169" t="s">
        <v>15</v>
      </c>
      <c r="J27" s="331">
        <v>2</v>
      </c>
      <c r="K27" s="439"/>
      <c r="L27" s="63"/>
      <c r="M27" s="128"/>
      <c r="N27" s="128"/>
      <c r="O27" s="128"/>
      <c r="P27" s="128"/>
      <c r="Q27" s="131"/>
    </row>
    <row r="28" spans="3:17" ht="18" customHeight="1" x14ac:dyDescent="0.25">
      <c r="C28" s="109"/>
      <c r="E28" s="271" t="s">
        <v>95</v>
      </c>
      <c r="F28" s="169" t="s">
        <v>15</v>
      </c>
      <c r="G28" s="269">
        <v>2</v>
      </c>
      <c r="H28" s="169" t="s">
        <v>15</v>
      </c>
      <c r="I28" s="169" t="s">
        <v>15</v>
      </c>
      <c r="J28" s="331">
        <v>2</v>
      </c>
      <c r="K28" s="439"/>
      <c r="L28" s="63"/>
      <c r="M28" s="128"/>
      <c r="N28" s="128"/>
      <c r="O28" s="128"/>
      <c r="P28" s="128"/>
      <c r="Q28" s="131"/>
    </row>
    <row r="29" spans="3:17" ht="18" customHeight="1" x14ac:dyDescent="0.25">
      <c r="C29" s="109"/>
      <c r="E29" s="271" t="s">
        <v>79</v>
      </c>
      <c r="F29" s="169" t="s">
        <v>15</v>
      </c>
      <c r="G29" s="269">
        <v>1</v>
      </c>
      <c r="H29" s="169" t="s">
        <v>15</v>
      </c>
      <c r="I29" s="169" t="s">
        <v>15</v>
      </c>
      <c r="J29" s="331">
        <v>1</v>
      </c>
      <c r="K29" s="439"/>
      <c r="L29" s="63"/>
      <c r="M29" s="128"/>
      <c r="N29" s="128"/>
      <c r="O29" s="128"/>
      <c r="P29" s="128"/>
      <c r="Q29" s="131"/>
    </row>
    <row r="30" spans="3:17" ht="18" customHeight="1" x14ac:dyDescent="0.25">
      <c r="C30" s="109"/>
      <c r="E30" s="271" t="s">
        <v>214</v>
      </c>
      <c r="F30" s="169" t="s">
        <v>15</v>
      </c>
      <c r="G30" s="269">
        <v>1</v>
      </c>
      <c r="H30" s="169" t="s">
        <v>15</v>
      </c>
      <c r="I30" s="169" t="s">
        <v>15</v>
      </c>
      <c r="J30" s="331">
        <v>1</v>
      </c>
      <c r="K30" s="439"/>
      <c r="L30" s="63"/>
      <c r="M30" s="128"/>
      <c r="N30" s="128"/>
      <c r="O30" s="128"/>
      <c r="P30" s="128"/>
      <c r="Q30" s="131"/>
    </row>
    <row r="31" spans="3:17" ht="18" customHeight="1" x14ac:dyDescent="0.25">
      <c r="C31" s="109"/>
      <c r="E31" s="271" t="s">
        <v>389</v>
      </c>
      <c r="F31" s="169" t="s">
        <v>15</v>
      </c>
      <c r="G31" s="269">
        <v>1</v>
      </c>
      <c r="H31" s="169" t="s">
        <v>15</v>
      </c>
      <c r="I31" s="169" t="s">
        <v>15</v>
      </c>
      <c r="J31" s="331">
        <v>1</v>
      </c>
      <c r="K31" s="439"/>
      <c r="L31" s="63"/>
      <c r="M31" s="128"/>
      <c r="N31" s="128"/>
      <c r="O31" s="128"/>
      <c r="P31" s="128"/>
      <c r="Q31" s="131"/>
    </row>
    <row r="32" spans="3:17" ht="18" customHeight="1" x14ac:dyDescent="0.25">
      <c r="C32" s="109"/>
      <c r="E32" s="271" t="s">
        <v>68</v>
      </c>
      <c r="F32" s="169" t="s">
        <v>15</v>
      </c>
      <c r="G32" s="269">
        <v>1</v>
      </c>
      <c r="H32" s="169" t="s">
        <v>15</v>
      </c>
      <c r="I32" s="169" t="s">
        <v>15</v>
      </c>
      <c r="J32" s="331">
        <v>1</v>
      </c>
      <c r="K32" s="439"/>
      <c r="L32" s="63"/>
      <c r="M32" s="128"/>
      <c r="N32" s="128"/>
      <c r="O32" s="128"/>
      <c r="P32" s="128"/>
      <c r="Q32" s="131"/>
    </row>
    <row r="33" spans="3:17" ht="18" customHeight="1" x14ac:dyDescent="0.25">
      <c r="C33" s="109"/>
      <c r="E33" s="79" t="s">
        <v>975</v>
      </c>
      <c r="F33" s="169" t="s">
        <v>15</v>
      </c>
      <c r="G33" s="269">
        <v>1</v>
      </c>
      <c r="H33" s="169" t="s">
        <v>15</v>
      </c>
      <c r="I33" s="169" t="s">
        <v>15</v>
      </c>
      <c r="J33" s="331">
        <v>1</v>
      </c>
      <c r="K33" s="439"/>
      <c r="L33" s="63"/>
      <c r="M33" s="128"/>
      <c r="N33" s="128"/>
      <c r="O33" s="128"/>
      <c r="P33" s="128"/>
      <c r="Q33" s="131"/>
    </row>
    <row r="34" spans="3:17" ht="18" customHeight="1" x14ac:dyDescent="0.25">
      <c r="C34" s="109"/>
      <c r="E34" s="272" t="s">
        <v>42</v>
      </c>
      <c r="F34" s="330">
        <v>4789</v>
      </c>
      <c r="G34" s="330">
        <v>41334</v>
      </c>
      <c r="H34" s="471">
        <v>3</v>
      </c>
      <c r="I34" s="330">
        <v>133</v>
      </c>
      <c r="J34" s="470">
        <v>46259</v>
      </c>
      <c r="K34" s="439"/>
      <c r="L34" s="63"/>
      <c r="M34" s="128"/>
      <c r="N34" s="128"/>
      <c r="O34" s="128"/>
      <c r="P34" s="128"/>
      <c r="Q34" s="131"/>
    </row>
    <row r="35" spans="3:17" ht="15" x14ac:dyDescent="0.25">
      <c r="H35" s="469"/>
      <c r="K35" s="439"/>
      <c r="L35" s="63"/>
      <c r="M35" s="128"/>
      <c r="N35" s="128"/>
      <c r="O35" s="128"/>
      <c r="P35" s="128"/>
      <c r="Q35" s="131"/>
    </row>
    <row r="36" spans="3:17" ht="15" x14ac:dyDescent="0.25">
      <c r="K36" s="439"/>
      <c r="L36" s="63"/>
      <c r="M36" s="128"/>
      <c r="N36" s="128"/>
      <c r="O36" s="128"/>
      <c r="P36" s="128"/>
      <c r="Q36" s="131"/>
    </row>
    <row r="37" spans="3:17" ht="15" x14ac:dyDescent="0.25">
      <c r="F37" s="682"/>
      <c r="G37" s="683"/>
      <c r="H37" s="683"/>
      <c r="I37" s="683"/>
      <c r="J37" s="683"/>
      <c r="K37" s="439"/>
      <c r="L37" s="63"/>
      <c r="M37" s="128"/>
      <c r="N37" s="128"/>
      <c r="O37" s="128"/>
      <c r="P37" s="128"/>
      <c r="Q37" s="131"/>
    </row>
    <row r="38" spans="3:17" ht="15" x14ac:dyDescent="0.25">
      <c r="F38" s="682"/>
      <c r="G38" s="439"/>
      <c r="H38" s="439"/>
      <c r="I38" s="439"/>
      <c r="J38" s="439"/>
      <c r="K38" s="439"/>
      <c r="L38" s="63"/>
      <c r="M38" s="128"/>
      <c r="N38" s="128"/>
      <c r="O38" s="128"/>
      <c r="P38" s="128"/>
      <c r="Q38" s="131"/>
    </row>
    <row r="39" spans="3:17" ht="15" x14ac:dyDescent="0.25">
      <c r="F39" s="61"/>
      <c r="G39" s="134"/>
      <c r="H39" s="135"/>
      <c r="I39" s="134"/>
      <c r="J39" s="135"/>
      <c r="K39" s="439"/>
      <c r="L39" s="63"/>
      <c r="M39" s="128"/>
      <c r="N39" s="128"/>
      <c r="O39" s="128"/>
      <c r="P39" s="128"/>
      <c r="Q39" s="131"/>
    </row>
    <row r="40" spans="3:17" ht="15" x14ac:dyDescent="0.25">
      <c r="F40" s="61"/>
      <c r="G40" s="134"/>
      <c r="H40" s="134"/>
      <c r="I40" s="134"/>
      <c r="J40" s="134"/>
      <c r="K40" s="136"/>
      <c r="L40" s="133"/>
      <c r="M40" s="127"/>
      <c r="N40" s="130"/>
      <c r="O40" s="127"/>
      <c r="P40" s="130"/>
      <c r="Q40" s="132"/>
    </row>
    <row r="41" spans="3:17" x14ac:dyDescent="0.2">
      <c r="F41" s="61"/>
      <c r="G41" s="134"/>
      <c r="H41" s="134"/>
      <c r="I41" s="134"/>
      <c r="J41" s="134"/>
    </row>
    <row r="42" spans="3:17" x14ac:dyDescent="0.2">
      <c r="F42" s="61"/>
      <c r="G42" s="134"/>
      <c r="H42" s="134"/>
      <c r="I42" s="134"/>
      <c r="J42" s="134"/>
    </row>
    <row r="43" spans="3:17" x14ac:dyDescent="0.2">
      <c r="F43" s="61"/>
      <c r="G43" s="134"/>
      <c r="H43" s="134"/>
      <c r="I43" s="134"/>
      <c r="J43" s="134"/>
      <c r="K43" s="682"/>
    </row>
    <row r="44" spans="3:17" x14ac:dyDescent="0.2">
      <c r="F44" s="61"/>
      <c r="G44" s="134"/>
      <c r="H44" s="134"/>
      <c r="I44" s="134"/>
      <c r="J44" s="134"/>
      <c r="K44" s="682"/>
    </row>
    <row r="45" spans="3:17" x14ac:dyDescent="0.2">
      <c r="F45" s="61"/>
      <c r="G45" s="134"/>
      <c r="H45" s="134"/>
      <c r="I45" s="134"/>
      <c r="J45" s="134"/>
      <c r="K45" s="136"/>
    </row>
    <row r="46" spans="3:17" x14ac:dyDescent="0.2">
      <c r="F46" s="61"/>
      <c r="G46" s="134"/>
      <c r="H46" s="134"/>
      <c r="I46" s="134"/>
      <c r="J46" s="134"/>
      <c r="K46" s="439"/>
    </row>
    <row r="47" spans="3:17" x14ac:dyDescent="0.2">
      <c r="F47" s="61"/>
      <c r="G47" s="134"/>
      <c r="H47" s="134"/>
      <c r="I47" s="134"/>
      <c r="J47" s="134"/>
      <c r="K47" s="439"/>
    </row>
    <row r="48" spans="3:17" x14ac:dyDescent="0.2">
      <c r="F48" s="61"/>
      <c r="G48" s="134"/>
      <c r="H48" s="134"/>
      <c r="I48" s="134"/>
      <c r="J48" s="134"/>
      <c r="K48" s="439"/>
    </row>
    <row r="49" spans="6:11" x14ac:dyDescent="0.2">
      <c r="F49" s="61"/>
      <c r="G49" s="134"/>
      <c r="H49" s="134"/>
      <c r="I49" s="134"/>
      <c r="J49" s="134"/>
      <c r="K49" s="439"/>
    </row>
    <row r="50" spans="6:11" x14ac:dyDescent="0.2">
      <c r="F50" s="61"/>
      <c r="G50" s="134"/>
      <c r="H50" s="134"/>
      <c r="I50" s="134"/>
      <c r="J50" s="134"/>
      <c r="K50" s="439"/>
    </row>
    <row r="51" spans="6:11" x14ac:dyDescent="0.2">
      <c r="F51" s="61"/>
      <c r="G51" s="134"/>
      <c r="H51" s="134"/>
      <c r="I51" s="134"/>
      <c r="J51" s="134"/>
      <c r="K51" s="439"/>
    </row>
    <row r="52" spans="6:11" x14ac:dyDescent="0.2">
      <c r="F52" s="61"/>
      <c r="G52" s="134"/>
      <c r="H52" s="134"/>
      <c r="I52" s="134"/>
      <c r="J52" s="134"/>
      <c r="K52" s="439"/>
    </row>
    <row r="53" spans="6:11" x14ac:dyDescent="0.2">
      <c r="F53" s="61"/>
      <c r="G53" s="134"/>
      <c r="H53" s="134"/>
      <c r="I53" s="134"/>
      <c r="J53" s="134"/>
      <c r="K53" s="439"/>
    </row>
    <row r="54" spans="6:11" x14ac:dyDescent="0.2">
      <c r="F54" s="61"/>
      <c r="G54" s="134"/>
      <c r="H54" s="134"/>
      <c r="I54" s="134"/>
      <c r="J54" s="134"/>
      <c r="K54" s="439"/>
    </row>
    <row r="55" spans="6:11" x14ac:dyDescent="0.2">
      <c r="F55" s="61"/>
      <c r="G55" s="134"/>
      <c r="H55" s="134"/>
      <c r="I55" s="134"/>
      <c r="J55" s="134"/>
      <c r="K55" s="439"/>
    </row>
    <row r="56" spans="6:11" x14ac:dyDescent="0.2">
      <c r="F56" s="61"/>
      <c r="G56" s="134"/>
      <c r="H56" s="134"/>
      <c r="I56" s="134"/>
      <c r="J56" s="134"/>
      <c r="K56" s="439"/>
    </row>
    <row r="57" spans="6:11" x14ac:dyDescent="0.2">
      <c r="F57" s="61"/>
      <c r="G57" s="134"/>
      <c r="H57" s="134"/>
      <c r="I57" s="134"/>
      <c r="J57" s="134"/>
      <c r="K57" s="439"/>
    </row>
    <row r="58" spans="6:11" x14ac:dyDescent="0.2">
      <c r="F58" s="61"/>
      <c r="G58" s="134"/>
      <c r="H58" s="134"/>
      <c r="I58" s="134"/>
      <c r="J58" s="134"/>
      <c r="K58" s="439"/>
    </row>
    <row r="59" spans="6:11" x14ac:dyDescent="0.2">
      <c r="F59" s="61"/>
      <c r="G59" s="134"/>
      <c r="H59" s="134"/>
      <c r="I59" s="134"/>
      <c r="J59" s="134"/>
      <c r="K59" s="439"/>
    </row>
    <row r="60" spans="6:11" x14ac:dyDescent="0.2">
      <c r="F60" s="61"/>
      <c r="G60" s="134"/>
      <c r="H60" s="134"/>
      <c r="I60" s="134"/>
      <c r="J60" s="134"/>
      <c r="K60" s="439"/>
    </row>
    <row r="61" spans="6:11" x14ac:dyDescent="0.2">
      <c r="F61" s="61"/>
      <c r="G61" s="134"/>
      <c r="H61" s="134"/>
      <c r="I61" s="134"/>
      <c r="J61" s="134"/>
      <c r="K61" s="439"/>
    </row>
    <row r="62" spans="6:11" x14ac:dyDescent="0.2">
      <c r="F62" s="61"/>
      <c r="G62" s="134"/>
      <c r="H62" s="134"/>
      <c r="I62" s="134"/>
      <c r="J62" s="134"/>
      <c r="K62" s="439"/>
    </row>
    <row r="63" spans="6:11" x14ac:dyDescent="0.2">
      <c r="F63" s="137"/>
      <c r="G63" s="437"/>
      <c r="H63" s="138"/>
      <c r="I63" s="437"/>
      <c r="J63" s="138"/>
      <c r="K63" s="439"/>
    </row>
    <row r="64" spans="6:11" x14ac:dyDescent="0.2">
      <c r="K64" s="439"/>
    </row>
    <row r="65" spans="11:11" x14ac:dyDescent="0.2">
      <c r="K65" s="439"/>
    </row>
    <row r="66" spans="11:11" x14ac:dyDescent="0.2">
      <c r="K66" s="439"/>
    </row>
    <row r="67" spans="11:11" x14ac:dyDescent="0.2">
      <c r="K67" s="439"/>
    </row>
    <row r="68" spans="11:11" x14ac:dyDescent="0.2">
      <c r="K68" s="439"/>
    </row>
    <row r="69" spans="11:11" x14ac:dyDescent="0.2">
      <c r="K69" s="136"/>
    </row>
  </sheetData>
  <mergeCells count="11">
    <mergeCell ref="K43:K44"/>
    <mergeCell ref="E2:E3"/>
    <mergeCell ref="F2:G2"/>
    <mergeCell ref="H2:I2"/>
    <mergeCell ref="J2:J3"/>
    <mergeCell ref="K2:K3"/>
    <mergeCell ref="A1:C1"/>
    <mergeCell ref="E1:J1"/>
    <mergeCell ref="F37:F38"/>
    <mergeCell ref="G37:H37"/>
    <mergeCell ref="I37:J37"/>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7"/>
  <dimension ref="A1:E26"/>
  <sheetViews>
    <sheetView showGridLines="0" workbookViewId="0">
      <selection sqref="A1:B1"/>
    </sheetView>
  </sheetViews>
  <sheetFormatPr defaultRowHeight="14.25" x14ac:dyDescent="0.2"/>
  <cols>
    <col min="1" max="1" width="30.625" customWidth="1"/>
    <col min="2" max="2" width="34" customWidth="1"/>
    <col min="4" max="4" width="29.625" customWidth="1"/>
    <col min="5" max="5" width="34.875" customWidth="1"/>
  </cols>
  <sheetData>
    <row r="1" spans="1:5" ht="32.25" customHeight="1" x14ac:dyDescent="0.2">
      <c r="A1" s="588" t="s">
        <v>896</v>
      </c>
      <c r="B1" s="588"/>
      <c r="D1" s="588" t="s">
        <v>895</v>
      </c>
      <c r="E1" s="588"/>
    </row>
    <row r="2" spans="1:5" ht="18" customHeight="1" x14ac:dyDescent="0.2">
      <c r="A2" s="146" t="s">
        <v>820</v>
      </c>
      <c r="B2" s="146">
        <v>2022</v>
      </c>
      <c r="C2" s="61"/>
      <c r="D2" s="146" t="s">
        <v>820</v>
      </c>
      <c r="E2" s="146">
        <v>2023</v>
      </c>
    </row>
    <row r="3" spans="1:5" ht="18" customHeight="1" x14ac:dyDescent="0.2">
      <c r="A3" s="261" t="s">
        <v>101</v>
      </c>
      <c r="B3" s="275">
        <v>9142</v>
      </c>
      <c r="C3" s="61"/>
      <c r="D3" s="277" t="s">
        <v>101</v>
      </c>
      <c r="E3" s="275">
        <v>45581</v>
      </c>
    </row>
    <row r="4" spans="1:5" ht="18" customHeight="1" x14ac:dyDescent="0.2">
      <c r="A4" s="261" t="s">
        <v>545</v>
      </c>
      <c r="B4" s="269">
        <v>447</v>
      </c>
      <c r="C4" s="61"/>
      <c r="D4" s="277" t="s">
        <v>548</v>
      </c>
      <c r="E4" s="269">
        <v>329</v>
      </c>
    </row>
    <row r="5" spans="1:5" ht="18" customHeight="1" x14ac:dyDescent="0.2">
      <c r="A5" s="261" t="s">
        <v>415</v>
      </c>
      <c r="B5" s="269">
        <v>413</v>
      </c>
      <c r="C5" s="61"/>
      <c r="D5" s="277" t="s">
        <v>415</v>
      </c>
      <c r="E5" s="269">
        <v>144</v>
      </c>
    </row>
    <row r="6" spans="1:5" ht="18" customHeight="1" x14ac:dyDescent="0.2">
      <c r="A6" s="261" t="s">
        <v>165</v>
      </c>
      <c r="B6" s="269">
        <v>374</v>
      </c>
      <c r="C6" s="61"/>
      <c r="D6" s="277" t="s">
        <v>551</v>
      </c>
      <c r="E6" s="269">
        <v>84</v>
      </c>
    </row>
    <row r="7" spans="1:5" ht="18" customHeight="1" x14ac:dyDescent="0.2">
      <c r="A7" s="261" t="s">
        <v>548</v>
      </c>
      <c r="B7" s="269">
        <v>297</v>
      </c>
      <c r="C7" s="61"/>
      <c r="D7" s="277" t="s">
        <v>545</v>
      </c>
      <c r="E7" s="269">
        <v>45</v>
      </c>
    </row>
    <row r="8" spans="1:5" ht="18" customHeight="1" x14ac:dyDescent="0.2">
      <c r="A8" s="261" t="s">
        <v>551</v>
      </c>
      <c r="B8" s="269">
        <v>59</v>
      </c>
      <c r="C8" s="61"/>
      <c r="D8" s="277" t="s">
        <v>165</v>
      </c>
      <c r="E8" s="269">
        <v>28</v>
      </c>
    </row>
    <row r="9" spans="1:5" ht="18" customHeight="1" x14ac:dyDescent="0.2">
      <c r="A9" s="261" t="s">
        <v>546</v>
      </c>
      <c r="B9" s="269">
        <v>51</v>
      </c>
      <c r="C9" s="61"/>
      <c r="D9" s="277" t="s">
        <v>247</v>
      </c>
      <c r="E9" s="269">
        <v>10</v>
      </c>
    </row>
    <row r="10" spans="1:5" ht="18" customHeight="1" x14ac:dyDescent="0.2">
      <c r="A10" s="261" t="s">
        <v>550</v>
      </c>
      <c r="B10" s="269">
        <v>33</v>
      </c>
      <c r="C10" s="61"/>
      <c r="D10" s="277" t="s">
        <v>550</v>
      </c>
      <c r="E10" s="269">
        <v>9</v>
      </c>
    </row>
    <row r="11" spans="1:5" ht="18" customHeight="1" x14ac:dyDescent="0.2">
      <c r="A11" s="261" t="s">
        <v>247</v>
      </c>
      <c r="B11" s="269">
        <v>12</v>
      </c>
      <c r="C11" s="61"/>
      <c r="D11" s="277" t="s">
        <v>555</v>
      </c>
      <c r="E11" s="269">
        <v>9</v>
      </c>
    </row>
    <row r="12" spans="1:5" ht="18" customHeight="1" x14ac:dyDescent="0.2">
      <c r="A12" s="261" t="s">
        <v>549</v>
      </c>
      <c r="B12" s="269">
        <v>11</v>
      </c>
      <c r="C12" s="61"/>
      <c r="D12" s="277" t="s">
        <v>549</v>
      </c>
      <c r="E12" s="269">
        <v>7</v>
      </c>
    </row>
    <row r="13" spans="1:5" ht="18" customHeight="1" x14ac:dyDescent="0.2">
      <c r="A13" s="261" t="s">
        <v>555</v>
      </c>
      <c r="B13" s="269">
        <v>11</v>
      </c>
      <c r="C13" s="61"/>
      <c r="D13" s="277" t="s">
        <v>985</v>
      </c>
      <c r="E13" s="269">
        <v>5</v>
      </c>
    </row>
    <row r="14" spans="1:5" ht="18" customHeight="1" x14ac:dyDescent="0.2">
      <c r="A14" s="261" t="s">
        <v>553</v>
      </c>
      <c r="B14" s="269">
        <v>8</v>
      </c>
      <c r="C14" s="61"/>
      <c r="D14" s="277" t="s">
        <v>546</v>
      </c>
      <c r="E14" s="269">
        <v>3</v>
      </c>
    </row>
    <row r="15" spans="1:5" ht="18" customHeight="1" x14ac:dyDescent="0.2">
      <c r="A15" s="261" t="s">
        <v>314</v>
      </c>
      <c r="B15" s="269">
        <v>6</v>
      </c>
      <c r="C15" s="61"/>
      <c r="D15" s="277" t="s">
        <v>553</v>
      </c>
      <c r="E15" s="269">
        <v>2</v>
      </c>
    </row>
    <row r="16" spans="1:5" ht="18" customHeight="1" x14ac:dyDescent="0.2">
      <c r="A16" s="261" t="s">
        <v>562</v>
      </c>
      <c r="B16" s="269">
        <v>2</v>
      </c>
      <c r="C16" s="61"/>
      <c r="D16" s="277" t="s">
        <v>92</v>
      </c>
      <c r="E16" s="269">
        <v>1</v>
      </c>
    </row>
    <row r="17" spans="1:5" ht="18" customHeight="1" x14ac:dyDescent="0.2">
      <c r="A17" s="261" t="s">
        <v>1194</v>
      </c>
      <c r="B17" s="269">
        <v>2</v>
      </c>
      <c r="C17" s="61"/>
      <c r="D17" s="277" t="s">
        <v>557</v>
      </c>
      <c r="E17" s="269">
        <v>1</v>
      </c>
    </row>
    <row r="18" spans="1:5" ht="18" customHeight="1" x14ac:dyDescent="0.2">
      <c r="A18" s="261" t="s">
        <v>985</v>
      </c>
      <c r="B18" s="269">
        <v>2</v>
      </c>
      <c r="C18" s="61"/>
      <c r="D18" s="277" t="s">
        <v>98</v>
      </c>
      <c r="E18" s="269">
        <v>1</v>
      </c>
    </row>
    <row r="19" spans="1:5" ht="18" customHeight="1" x14ac:dyDescent="0.2">
      <c r="A19" s="261" t="s">
        <v>92</v>
      </c>
      <c r="B19" s="269">
        <v>1</v>
      </c>
      <c r="C19" s="61"/>
      <c r="D19" s="272" t="s">
        <v>42</v>
      </c>
      <c r="E19" s="276">
        <v>46259</v>
      </c>
    </row>
    <row r="20" spans="1:5" ht="18" customHeight="1" x14ac:dyDescent="0.2">
      <c r="A20" s="261" t="s">
        <v>472</v>
      </c>
      <c r="B20" s="269">
        <v>1</v>
      </c>
      <c r="C20" s="61"/>
    </row>
    <row r="21" spans="1:5" ht="18" customHeight="1" x14ac:dyDescent="0.2">
      <c r="A21" s="272" t="s">
        <v>42</v>
      </c>
      <c r="B21" s="276">
        <v>10872</v>
      </c>
      <c r="C21" s="61"/>
    </row>
    <row r="22" spans="1:5" x14ac:dyDescent="0.2">
      <c r="A22" s="278"/>
      <c r="B22" s="279"/>
      <c r="C22" s="61"/>
    </row>
    <row r="23" spans="1:5" x14ac:dyDescent="0.2">
      <c r="A23" s="61"/>
      <c r="B23" s="61"/>
      <c r="C23" s="61"/>
    </row>
    <row r="24" spans="1:5" x14ac:dyDescent="0.2">
      <c r="A24" s="61"/>
      <c r="B24" s="61"/>
      <c r="C24" s="61"/>
    </row>
    <row r="25" spans="1:5" x14ac:dyDescent="0.2">
      <c r="C25" s="61"/>
    </row>
    <row r="26" spans="1:5" x14ac:dyDescent="0.2">
      <c r="C26" s="61"/>
    </row>
  </sheetData>
  <mergeCells count="2">
    <mergeCell ref="A1:B1"/>
    <mergeCell ref="D1:E1"/>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8"/>
  <dimension ref="A1:Q8"/>
  <sheetViews>
    <sheetView showGridLines="0" workbookViewId="0">
      <selection activeCell="E12" sqref="E12"/>
    </sheetView>
  </sheetViews>
  <sheetFormatPr defaultRowHeight="14.25" x14ac:dyDescent="0.2"/>
  <cols>
    <col min="1" max="1" width="14.125" bestFit="1" customWidth="1"/>
    <col min="2" max="2" width="7.875" bestFit="1" customWidth="1"/>
    <col min="3" max="3" width="11.375" bestFit="1" customWidth="1"/>
    <col min="4" max="4" width="13.5" bestFit="1" customWidth="1"/>
    <col min="5" max="5" width="13.125" bestFit="1" customWidth="1"/>
    <col min="6" max="6" width="17.5" bestFit="1" customWidth="1"/>
    <col min="7" max="7" width="10.375" bestFit="1" customWidth="1"/>
    <col min="8" max="8" width="28.5" bestFit="1" customWidth="1"/>
    <col min="9" max="9" width="6" customWidth="1"/>
    <col min="10" max="10" width="14.125" bestFit="1" customWidth="1"/>
    <col min="11" max="11" width="7.875" bestFit="1" customWidth="1"/>
    <col min="12" max="12" width="11.375" bestFit="1" customWidth="1"/>
    <col min="13" max="13" width="13.5" bestFit="1" customWidth="1"/>
    <col min="14" max="14" width="13.125" bestFit="1" customWidth="1"/>
    <col min="15" max="15" width="17.5" bestFit="1" customWidth="1"/>
    <col min="16" max="16" width="10.375" bestFit="1" customWidth="1"/>
    <col min="17" max="17" width="28.5" bestFit="1" customWidth="1"/>
  </cols>
  <sheetData>
    <row r="1" spans="1:17" s="88" customFormat="1" ht="40.5" customHeight="1" x14ac:dyDescent="0.2">
      <c r="A1" s="571" t="s">
        <v>917</v>
      </c>
      <c r="B1" s="571"/>
      <c r="C1" s="571"/>
      <c r="D1" s="571"/>
      <c r="E1" s="571"/>
      <c r="F1" s="571"/>
      <c r="G1" s="571"/>
      <c r="H1" s="571"/>
      <c r="J1" s="571" t="s">
        <v>918</v>
      </c>
      <c r="K1" s="571"/>
      <c r="L1" s="571"/>
      <c r="M1" s="571"/>
      <c r="N1" s="571"/>
      <c r="O1" s="571"/>
      <c r="P1" s="571"/>
      <c r="Q1" s="571"/>
    </row>
    <row r="2" spans="1:17" ht="18" customHeight="1" x14ac:dyDescent="0.2">
      <c r="A2" s="574" t="s">
        <v>198</v>
      </c>
      <c r="B2" s="594" t="s">
        <v>152</v>
      </c>
      <c r="C2" s="574" t="s">
        <v>153</v>
      </c>
      <c r="D2" s="574"/>
      <c r="E2" s="574"/>
      <c r="F2" s="574" t="s">
        <v>199</v>
      </c>
      <c r="G2" s="574"/>
      <c r="H2" s="574" t="s">
        <v>47</v>
      </c>
      <c r="I2" s="61"/>
      <c r="J2" s="574" t="s">
        <v>198</v>
      </c>
      <c r="K2" s="594" t="s">
        <v>152</v>
      </c>
      <c r="L2" s="574" t="s">
        <v>153</v>
      </c>
      <c r="M2" s="574"/>
      <c r="N2" s="574"/>
      <c r="O2" s="574" t="s">
        <v>199</v>
      </c>
      <c r="P2" s="574"/>
      <c r="Q2" s="574" t="s">
        <v>47</v>
      </c>
    </row>
    <row r="3" spans="1:17" ht="18" customHeight="1" x14ac:dyDescent="0.2">
      <c r="A3" s="594"/>
      <c r="B3" s="615"/>
      <c r="C3" s="32" t="s">
        <v>155</v>
      </c>
      <c r="D3" s="32" t="s">
        <v>200</v>
      </c>
      <c r="E3" s="32" t="s">
        <v>201</v>
      </c>
      <c r="F3" s="32" t="s">
        <v>158</v>
      </c>
      <c r="G3" s="32" t="s">
        <v>159</v>
      </c>
      <c r="H3" s="594"/>
      <c r="I3" s="61"/>
      <c r="J3" s="574"/>
      <c r="K3" s="595"/>
      <c r="L3" s="4" t="s">
        <v>155</v>
      </c>
      <c r="M3" s="4" t="s">
        <v>200</v>
      </c>
      <c r="N3" s="4" t="s">
        <v>201</v>
      </c>
      <c r="O3" s="4" t="s">
        <v>158</v>
      </c>
      <c r="P3" s="4" t="s">
        <v>159</v>
      </c>
      <c r="Q3" s="574"/>
    </row>
    <row r="4" spans="1:17" ht="18" customHeight="1" x14ac:dyDescent="0.2">
      <c r="A4" s="55" t="s">
        <v>50</v>
      </c>
      <c r="B4" s="26">
        <f>SUM(C4:H4)</f>
        <v>7891</v>
      </c>
      <c r="C4" s="174">
        <v>131</v>
      </c>
      <c r="D4" s="40">
        <v>7749</v>
      </c>
      <c r="E4" s="174">
        <v>7</v>
      </c>
      <c r="F4" s="174" t="s">
        <v>15</v>
      </c>
      <c r="G4" s="174">
        <v>2</v>
      </c>
      <c r="H4" s="174">
        <v>2</v>
      </c>
      <c r="I4" s="178"/>
      <c r="J4" s="79" t="s">
        <v>50</v>
      </c>
      <c r="K4" s="226">
        <f>SUM(L4:Q4)</f>
        <v>27493</v>
      </c>
      <c r="L4" s="180">
        <v>141</v>
      </c>
      <c r="M4" s="186">
        <v>27119</v>
      </c>
      <c r="N4" s="180">
        <v>1</v>
      </c>
      <c r="O4" s="180" t="s">
        <v>15</v>
      </c>
      <c r="P4" s="180" t="s">
        <v>15</v>
      </c>
      <c r="Q4" s="180">
        <v>232</v>
      </c>
    </row>
    <row r="5" spans="1:17" ht="18" customHeight="1" x14ac:dyDescent="0.2">
      <c r="A5" s="55" t="s">
        <v>51</v>
      </c>
      <c r="B5" s="26">
        <f>SUM(C5:H5)</f>
        <v>3151</v>
      </c>
      <c r="C5" s="174">
        <v>40</v>
      </c>
      <c r="D5" s="40">
        <v>3099</v>
      </c>
      <c r="E5" s="174" t="s">
        <v>15</v>
      </c>
      <c r="F5" s="174" t="s">
        <v>15</v>
      </c>
      <c r="G5" s="174" t="s">
        <v>15</v>
      </c>
      <c r="H5" s="174">
        <v>12</v>
      </c>
      <c r="I5" s="178"/>
      <c r="J5" s="79" t="s">
        <v>51</v>
      </c>
      <c r="K5" s="226">
        <f>SUM(L5:Q5)</f>
        <v>14793</v>
      </c>
      <c r="L5" s="180">
        <v>50</v>
      </c>
      <c r="M5" s="186">
        <v>14739</v>
      </c>
      <c r="N5" s="180">
        <v>1</v>
      </c>
      <c r="O5" s="180" t="s">
        <v>15</v>
      </c>
      <c r="P5" s="180" t="s">
        <v>15</v>
      </c>
      <c r="Q5" s="180">
        <v>3</v>
      </c>
    </row>
    <row r="6" spans="1:17" ht="18" customHeight="1" x14ac:dyDescent="0.2">
      <c r="A6" s="55" t="s">
        <v>52</v>
      </c>
      <c r="B6" s="77">
        <f>SUM(C6:H6)</f>
        <v>192</v>
      </c>
      <c r="C6" s="174">
        <v>27</v>
      </c>
      <c r="D6" s="174">
        <v>148</v>
      </c>
      <c r="E6" s="174">
        <v>1</v>
      </c>
      <c r="F6" s="174" t="s">
        <v>15</v>
      </c>
      <c r="G6" s="174">
        <v>1</v>
      </c>
      <c r="H6" s="174">
        <v>15</v>
      </c>
      <c r="I6" s="178"/>
      <c r="J6" s="79" t="s">
        <v>52</v>
      </c>
      <c r="K6" s="226">
        <f>SUM(L6:Q6)</f>
        <v>4640</v>
      </c>
      <c r="L6" s="180">
        <v>42</v>
      </c>
      <c r="M6" s="186">
        <v>4568</v>
      </c>
      <c r="N6" s="180">
        <v>20</v>
      </c>
      <c r="O6" s="180" t="s">
        <v>15</v>
      </c>
      <c r="P6" s="180" t="s">
        <v>15</v>
      </c>
      <c r="Q6" s="180">
        <v>10</v>
      </c>
    </row>
    <row r="7" spans="1:17" ht="18" customHeight="1" x14ac:dyDescent="0.2">
      <c r="A7" s="55" t="s">
        <v>53</v>
      </c>
      <c r="B7" s="77">
        <f>SUM(C7:H7)</f>
        <v>8</v>
      </c>
      <c r="C7" s="174">
        <v>3</v>
      </c>
      <c r="D7" s="174" t="s">
        <v>15</v>
      </c>
      <c r="E7" s="174" t="s">
        <v>15</v>
      </c>
      <c r="F7" s="174">
        <v>5</v>
      </c>
      <c r="G7" s="174" t="s">
        <v>15</v>
      </c>
      <c r="H7" s="174" t="s">
        <v>15</v>
      </c>
      <c r="I7" s="178"/>
      <c r="J7" s="79" t="s">
        <v>53</v>
      </c>
      <c r="K7" s="227">
        <f>SUM(L7:Q7)</f>
        <v>6</v>
      </c>
      <c r="L7" s="180">
        <v>1</v>
      </c>
      <c r="M7" s="180">
        <v>1</v>
      </c>
      <c r="N7" s="180" t="s">
        <v>15</v>
      </c>
      <c r="O7" s="180">
        <v>4</v>
      </c>
      <c r="P7" s="180" t="s">
        <v>15</v>
      </c>
      <c r="Q7" s="180" t="s">
        <v>15</v>
      </c>
    </row>
    <row r="8" spans="1:17" ht="18" customHeight="1" x14ac:dyDescent="0.2">
      <c r="A8" s="66" t="s">
        <v>42</v>
      </c>
      <c r="B8" s="10">
        <f>SUM(B4:B7)</f>
        <v>11242</v>
      </c>
      <c r="C8" s="8">
        <v>201</v>
      </c>
      <c r="D8" s="10">
        <v>10996</v>
      </c>
      <c r="E8" s="8">
        <v>8</v>
      </c>
      <c r="F8" s="8">
        <v>5</v>
      </c>
      <c r="G8" s="8">
        <v>3</v>
      </c>
      <c r="H8" s="8">
        <v>29</v>
      </c>
      <c r="I8" s="178"/>
      <c r="J8" s="196" t="s">
        <v>42</v>
      </c>
      <c r="K8" s="187">
        <f>SUM(K4:K7)</f>
        <v>46932</v>
      </c>
      <c r="L8" s="188">
        <v>234</v>
      </c>
      <c r="M8" s="187">
        <v>46427</v>
      </c>
      <c r="N8" s="188">
        <v>22</v>
      </c>
      <c r="O8" s="188">
        <v>4</v>
      </c>
      <c r="P8" s="188">
        <v>0</v>
      </c>
      <c r="Q8" s="188">
        <v>245</v>
      </c>
    </row>
  </sheetData>
  <mergeCells count="12">
    <mergeCell ref="A2:A3"/>
    <mergeCell ref="C2:E2"/>
    <mergeCell ref="F2:G2"/>
    <mergeCell ref="H2:H3"/>
    <mergeCell ref="A1:H1"/>
    <mergeCell ref="B2:B3"/>
    <mergeCell ref="J2:J3"/>
    <mergeCell ref="L2:N2"/>
    <mergeCell ref="O2:P2"/>
    <mergeCell ref="Q2:Q3"/>
    <mergeCell ref="J1:Q1"/>
    <mergeCell ref="K2:K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9"/>
  <dimension ref="A1:M73"/>
  <sheetViews>
    <sheetView showGridLines="0" zoomScaleNormal="100" workbookViewId="0">
      <pane ySplit="4" topLeftCell="A5" activePane="bottomLeft" state="frozen"/>
      <selection pane="bottomLeft" sqref="A1:F1"/>
    </sheetView>
  </sheetViews>
  <sheetFormatPr defaultRowHeight="14.25" x14ac:dyDescent="0.2"/>
  <cols>
    <col min="1" max="1" width="32.625" customWidth="1"/>
    <col min="2" max="2" width="10.25" customWidth="1"/>
    <col min="3" max="3" width="16.125" customWidth="1"/>
    <col min="4" max="4" width="20.25" customWidth="1"/>
    <col min="5" max="5" width="14.5" customWidth="1"/>
    <col min="6" max="6" width="14.25" customWidth="1"/>
    <col min="7" max="7" width="5.25" customWidth="1"/>
    <col min="8" max="8" width="33.625" customWidth="1"/>
    <col min="10" max="10" width="15" customWidth="1"/>
    <col min="11" max="11" width="19.375" customWidth="1"/>
    <col min="12" max="12" width="13" customWidth="1"/>
    <col min="13" max="13" width="13.75" customWidth="1"/>
  </cols>
  <sheetData>
    <row r="1" spans="1:13" s="88" customFormat="1" ht="21" customHeight="1" x14ac:dyDescent="0.2">
      <c r="A1" s="588" t="s">
        <v>919</v>
      </c>
      <c r="B1" s="588"/>
      <c r="C1" s="588"/>
      <c r="D1" s="588"/>
      <c r="E1" s="588"/>
      <c r="F1" s="588"/>
      <c r="H1" s="588" t="s">
        <v>920</v>
      </c>
      <c r="I1" s="588"/>
      <c r="J1" s="588"/>
      <c r="K1" s="588"/>
      <c r="L1" s="588"/>
      <c r="M1" s="588"/>
    </row>
    <row r="2" spans="1:13" ht="18" customHeight="1" x14ac:dyDescent="0.2">
      <c r="A2" s="574" t="s">
        <v>102</v>
      </c>
      <c r="B2" s="574" t="s">
        <v>37</v>
      </c>
      <c r="C2" s="574" t="s">
        <v>8</v>
      </c>
      <c r="D2" s="574"/>
      <c r="E2" s="574"/>
      <c r="F2" s="574"/>
      <c r="G2" s="80"/>
      <c r="H2" s="574" t="s">
        <v>102</v>
      </c>
      <c r="I2" s="574" t="s">
        <v>37</v>
      </c>
      <c r="J2" s="574" t="s">
        <v>8</v>
      </c>
      <c r="K2" s="574"/>
      <c r="L2" s="574"/>
      <c r="M2" s="574"/>
    </row>
    <row r="3" spans="1:13" ht="18" customHeight="1" x14ac:dyDescent="0.2">
      <c r="A3" s="574"/>
      <c r="B3" s="574"/>
      <c r="C3" s="594" t="s">
        <v>50</v>
      </c>
      <c r="D3" s="594" t="s">
        <v>176</v>
      </c>
      <c r="E3" s="574" t="s">
        <v>52</v>
      </c>
      <c r="F3" s="594" t="s">
        <v>53</v>
      </c>
      <c r="G3" s="80"/>
      <c r="H3" s="574"/>
      <c r="I3" s="574"/>
      <c r="J3" s="594" t="s">
        <v>50</v>
      </c>
      <c r="K3" s="594" t="s">
        <v>176</v>
      </c>
      <c r="L3" s="574" t="s">
        <v>52</v>
      </c>
      <c r="M3" s="594" t="s">
        <v>53</v>
      </c>
    </row>
    <row r="4" spans="1:13" ht="18" customHeight="1" x14ac:dyDescent="0.2">
      <c r="A4" s="594"/>
      <c r="B4" s="594"/>
      <c r="C4" s="615"/>
      <c r="D4" s="615"/>
      <c r="E4" s="594"/>
      <c r="F4" s="615"/>
      <c r="G4" s="80"/>
      <c r="H4" s="574"/>
      <c r="I4" s="574"/>
      <c r="J4" s="595"/>
      <c r="K4" s="595"/>
      <c r="L4" s="574"/>
      <c r="M4" s="595"/>
    </row>
    <row r="5" spans="1:13" ht="18" customHeight="1" x14ac:dyDescent="0.2">
      <c r="A5" s="12" t="s">
        <v>62</v>
      </c>
      <c r="B5" s="27">
        <v>9156</v>
      </c>
      <c r="C5" s="47">
        <v>6329</v>
      </c>
      <c r="D5" s="47">
        <v>2749</v>
      </c>
      <c r="E5" s="169">
        <v>78</v>
      </c>
      <c r="F5" s="169" t="s">
        <v>15</v>
      </c>
      <c r="G5" s="179"/>
      <c r="H5" s="79" t="s">
        <v>62</v>
      </c>
      <c r="I5" s="187">
        <v>44927</v>
      </c>
      <c r="J5" s="186">
        <v>25964</v>
      </c>
      <c r="K5" s="186">
        <v>14504</v>
      </c>
      <c r="L5" s="186">
        <v>4459</v>
      </c>
      <c r="M5" s="180" t="s">
        <v>15</v>
      </c>
    </row>
    <row r="6" spans="1:13" ht="18" customHeight="1" x14ac:dyDescent="0.2">
      <c r="A6" s="12" t="s">
        <v>65</v>
      </c>
      <c r="B6" s="125">
        <v>560</v>
      </c>
      <c r="C6" s="169">
        <v>408</v>
      </c>
      <c r="D6" s="169">
        <v>134</v>
      </c>
      <c r="E6" s="169">
        <v>17</v>
      </c>
      <c r="F6" s="169">
        <v>1</v>
      </c>
      <c r="G6" s="179"/>
      <c r="H6" s="79" t="s">
        <v>67</v>
      </c>
      <c r="I6" s="188">
        <v>1013</v>
      </c>
      <c r="J6" s="180">
        <v>903</v>
      </c>
      <c r="K6" s="180">
        <v>65</v>
      </c>
      <c r="L6" s="180">
        <v>45</v>
      </c>
      <c r="M6" s="180" t="s">
        <v>15</v>
      </c>
    </row>
    <row r="7" spans="1:13" ht="18" customHeight="1" x14ac:dyDescent="0.2">
      <c r="A7" s="12" t="s">
        <v>64</v>
      </c>
      <c r="B7" s="125">
        <v>418</v>
      </c>
      <c r="C7" s="169">
        <v>393</v>
      </c>
      <c r="D7" s="169">
        <v>22</v>
      </c>
      <c r="E7" s="169">
        <v>3</v>
      </c>
      <c r="F7" s="169" t="s">
        <v>15</v>
      </c>
      <c r="G7" s="179"/>
      <c r="H7" s="79" t="s">
        <v>66</v>
      </c>
      <c r="I7" s="188">
        <v>158</v>
      </c>
      <c r="J7" s="180">
        <v>130</v>
      </c>
      <c r="K7" s="180">
        <v>21</v>
      </c>
      <c r="L7" s="180">
        <v>7</v>
      </c>
      <c r="M7" s="180" t="s">
        <v>15</v>
      </c>
    </row>
    <row r="8" spans="1:13" ht="18" customHeight="1" x14ac:dyDescent="0.2">
      <c r="A8" s="12" t="s">
        <v>67</v>
      </c>
      <c r="B8" s="125">
        <v>272</v>
      </c>
      <c r="C8" s="169">
        <v>221</v>
      </c>
      <c r="D8" s="169">
        <v>31</v>
      </c>
      <c r="E8" s="169">
        <v>20</v>
      </c>
      <c r="F8" s="169" t="s">
        <v>15</v>
      </c>
      <c r="G8" s="179"/>
      <c r="H8" s="79" t="s">
        <v>74</v>
      </c>
      <c r="I8" s="188">
        <v>97</v>
      </c>
      <c r="J8" s="180">
        <v>82</v>
      </c>
      <c r="K8" s="180">
        <v>13</v>
      </c>
      <c r="L8" s="180">
        <v>2</v>
      </c>
      <c r="M8" s="180" t="s">
        <v>15</v>
      </c>
    </row>
    <row r="9" spans="1:13" ht="18" customHeight="1" x14ac:dyDescent="0.2">
      <c r="A9" s="12" t="s">
        <v>66</v>
      </c>
      <c r="B9" s="125">
        <v>174</v>
      </c>
      <c r="C9" s="169">
        <v>144</v>
      </c>
      <c r="D9" s="169">
        <v>25</v>
      </c>
      <c r="E9" s="169">
        <v>5</v>
      </c>
      <c r="F9" s="169" t="s">
        <v>15</v>
      </c>
      <c r="G9" s="179"/>
      <c r="H9" s="79" t="s">
        <v>69</v>
      </c>
      <c r="I9" s="188">
        <v>85</v>
      </c>
      <c r="J9" s="180">
        <v>19</v>
      </c>
      <c r="K9" s="180">
        <v>45</v>
      </c>
      <c r="L9" s="180">
        <v>21</v>
      </c>
      <c r="M9" s="180" t="s">
        <v>15</v>
      </c>
    </row>
    <row r="10" spans="1:13" ht="18" customHeight="1" x14ac:dyDescent="0.2">
      <c r="A10" s="12" t="s">
        <v>63</v>
      </c>
      <c r="B10" s="125">
        <v>86</v>
      </c>
      <c r="C10" s="169">
        <v>44</v>
      </c>
      <c r="D10" s="169">
        <v>16</v>
      </c>
      <c r="E10" s="169">
        <v>22</v>
      </c>
      <c r="F10" s="169">
        <v>4</v>
      </c>
      <c r="G10" s="179"/>
      <c r="H10" s="79" t="s">
        <v>65</v>
      </c>
      <c r="I10" s="188">
        <v>62</v>
      </c>
      <c r="J10" s="180">
        <v>47</v>
      </c>
      <c r="K10" s="180">
        <v>13</v>
      </c>
      <c r="L10" s="180">
        <v>2</v>
      </c>
      <c r="M10" s="180" t="s">
        <v>15</v>
      </c>
    </row>
    <row r="11" spans="1:13" ht="18" customHeight="1" x14ac:dyDescent="0.2">
      <c r="A11" s="12" t="s">
        <v>69</v>
      </c>
      <c r="B11" s="125">
        <v>65</v>
      </c>
      <c r="C11" s="169">
        <v>3</v>
      </c>
      <c r="D11" s="169">
        <v>62</v>
      </c>
      <c r="E11" s="169" t="s">
        <v>15</v>
      </c>
      <c r="F11" s="169" t="s">
        <v>15</v>
      </c>
      <c r="G11" s="179"/>
      <c r="H11" s="79" t="s">
        <v>76</v>
      </c>
      <c r="I11" s="188">
        <v>60</v>
      </c>
      <c r="J11" s="180">
        <v>29</v>
      </c>
      <c r="K11" s="180">
        <v>15</v>
      </c>
      <c r="L11" s="180">
        <v>16</v>
      </c>
      <c r="M11" s="180" t="s">
        <v>15</v>
      </c>
    </row>
    <row r="12" spans="1:13" ht="18" customHeight="1" x14ac:dyDescent="0.2">
      <c r="A12" s="12" t="s">
        <v>70</v>
      </c>
      <c r="B12" s="125">
        <v>63</v>
      </c>
      <c r="C12" s="169">
        <v>36</v>
      </c>
      <c r="D12" s="169">
        <v>27</v>
      </c>
      <c r="E12" s="169" t="s">
        <v>15</v>
      </c>
      <c r="F12" s="169" t="s">
        <v>15</v>
      </c>
      <c r="G12" s="179"/>
      <c r="H12" s="79" t="s">
        <v>63</v>
      </c>
      <c r="I12" s="188">
        <v>55</v>
      </c>
      <c r="J12" s="180">
        <v>16</v>
      </c>
      <c r="K12" s="180">
        <v>7</v>
      </c>
      <c r="L12" s="180">
        <v>26</v>
      </c>
      <c r="M12" s="180">
        <v>6</v>
      </c>
    </row>
    <row r="13" spans="1:13" ht="18" customHeight="1" x14ac:dyDescent="0.2">
      <c r="A13" s="12" t="s">
        <v>71</v>
      </c>
      <c r="B13" s="125">
        <v>49</v>
      </c>
      <c r="C13" s="169">
        <v>19</v>
      </c>
      <c r="D13" s="169">
        <v>20</v>
      </c>
      <c r="E13" s="169">
        <v>10</v>
      </c>
      <c r="F13" s="169" t="s">
        <v>15</v>
      </c>
      <c r="G13" s="179"/>
      <c r="H13" s="79" t="s">
        <v>78</v>
      </c>
      <c r="I13" s="188">
        <v>43</v>
      </c>
      <c r="J13" s="180">
        <v>34</v>
      </c>
      <c r="K13" s="180">
        <v>4</v>
      </c>
      <c r="L13" s="180">
        <v>5</v>
      </c>
      <c r="M13" s="180" t="s">
        <v>15</v>
      </c>
    </row>
    <row r="14" spans="1:13" ht="18" customHeight="1" x14ac:dyDescent="0.2">
      <c r="A14" s="12" t="s">
        <v>68</v>
      </c>
      <c r="B14" s="125">
        <v>38</v>
      </c>
      <c r="C14" s="169">
        <v>31</v>
      </c>
      <c r="D14" s="169">
        <v>6</v>
      </c>
      <c r="E14" s="169">
        <v>1</v>
      </c>
      <c r="F14" s="169" t="s">
        <v>15</v>
      </c>
      <c r="G14" s="179"/>
      <c r="H14" s="79" t="s">
        <v>72</v>
      </c>
      <c r="I14" s="188">
        <v>41</v>
      </c>
      <c r="J14" s="180">
        <v>34</v>
      </c>
      <c r="K14" s="180">
        <v>5</v>
      </c>
      <c r="L14" s="180">
        <v>2</v>
      </c>
      <c r="M14" s="180" t="s">
        <v>15</v>
      </c>
    </row>
    <row r="15" spans="1:13" ht="18" customHeight="1" x14ac:dyDescent="0.2">
      <c r="A15" s="12" t="s">
        <v>74</v>
      </c>
      <c r="B15" s="125">
        <v>33</v>
      </c>
      <c r="C15" s="169">
        <v>22</v>
      </c>
      <c r="D15" s="169">
        <v>9</v>
      </c>
      <c r="E15" s="169">
        <v>1</v>
      </c>
      <c r="F15" s="169">
        <v>1</v>
      </c>
      <c r="G15" s="179"/>
      <c r="H15" s="79" t="s">
        <v>81</v>
      </c>
      <c r="I15" s="188">
        <v>38</v>
      </c>
      <c r="J15" s="180">
        <v>22</v>
      </c>
      <c r="K15" s="180">
        <v>7</v>
      </c>
      <c r="L15" s="180">
        <v>9</v>
      </c>
      <c r="M15" s="180" t="s">
        <v>15</v>
      </c>
    </row>
    <row r="16" spans="1:13" ht="18" customHeight="1" x14ac:dyDescent="0.2">
      <c r="A16" s="12" t="s">
        <v>73</v>
      </c>
      <c r="B16" s="125">
        <v>30</v>
      </c>
      <c r="C16" s="169">
        <v>29</v>
      </c>
      <c r="D16" s="169">
        <v>1</v>
      </c>
      <c r="E16" s="169" t="s">
        <v>15</v>
      </c>
      <c r="F16" s="169" t="s">
        <v>15</v>
      </c>
      <c r="G16" s="179"/>
      <c r="H16" s="79" t="s">
        <v>71</v>
      </c>
      <c r="I16" s="188">
        <v>33</v>
      </c>
      <c r="J16" s="180">
        <v>11</v>
      </c>
      <c r="K16" s="180">
        <v>22</v>
      </c>
      <c r="L16" s="180" t="s">
        <v>15</v>
      </c>
      <c r="M16" s="180" t="s">
        <v>15</v>
      </c>
    </row>
    <row r="17" spans="1:13" ht="18" customHeight="1" x14ac:dyDescent="0.2">
      <c r="A17" s="12" t="s">
        <v>72</v>
      </c>
      <c r="B17" s="125">
        <v>29</v>
      </c>
      <c r="C17" s="169">
        <v>19</v>
      </c>
      <c r="D17" s="169">
        <v>10</v>
      </c>
      <c r="E17" s="169" t="s">
        <v>15</v>
      </c>
      <c r="F17" s="169" t="s">
        <v>15</v>
      </c>
      <c r="G17" s="179"/>
      <c r="H17" s="79" t="s">
        <v>85</v>
      </c>
      <c r="I17" s="188">
        <v>22</v>
      </c>
      <c r="J17" s="180">
        <v>14</v>
      </c>
      <c r="K17" s="180">
        <v>8</v>
      </c>
      <c r="L17" s="180" t="s">
        <v>15</v>
      </c>
      <c r="M17" s="180" t="s">
        <v>15</v>
      </c>
    </row>
    <row r="18" spans="1:13" ht="18" customHeight="1" x14ac:dyDescent="0.2">
      <c r="A18" s="12" t="s">
        <v>76</v>
      </c>
      <c r="B18" s="125">
        <v>28</v>
      </c>
      <c r="C18" s="169">
        <v>18</v>
      </c>
      <c r="D18" s="169">
        <v>1</v>
      </c>
      <c r="E18" s="169">
        <v>9</v>
      </c>
      <c r="F18" s="169" t="s">
        <v>15</v>
      </c>
      <c r="G18" s="179"/>
      <c r="H18" s="79" t="s">
        <v>91</v>
      </c>
      <c r="I18" s="188">
        <v>21</v>
      </c>
      <c r="J18" s="180">
        <v>10</v>
      </c>
      <c r="K18" s="180">
        <v>9</v>
      </c>
      <c r="L18" s="180">
        <v>2</v>
      </c>
      <c r="M18" s="180" t="s">
        <v>15</v>
      </c>
    </row>
    <row r="19" spans="1:13" ht="18" customHeight="1" x14ac:dyDescent="0.2">
      <c r="A19" s="12" t="s">
        <v>385</v>
      </c>
      <c r="B19" s="125">
        <v>17</v>
      </c>
      <c r="C19" s="169">
        <v>3</v>
      </c>
      <c r="D19" s="169">
        <v>10</v>
      </c>
      <c r="E19" s="169">
        <v>4</v>
      </c>
      <c r="F19" s="169" t="s">
        <v>15</v>
      </c>
      <c r="G19" s="179"/>
      <c r="H19" s="79" t="s">
        <v>163</v>
      </c>
      <c r="I19" s="188">
        <v>18</v>
      </c>
      <c r="J19" s="180">
        <v>15</v>
      </c>
      <c r="K19" s="180">
        <v>2</v>
      </c>
      <c r="L19" s="180">
        <v>1</v>
      </c>
      <c r="M19" s="180" t="s">
        <v>15</v>
      </c>
    </row>
    <row r="20" spans="1:13" ht="18" customHeight="1" x14ac:dyDescent="0.2">
      <c r="A20" s="12" t="s">
        <v>80</v>
      </c>
      <c r="B20" s="125">
        <v>17</v>
      </c>
      <c r="C20" s="169">
        <v>12</v>
      </c>
      <c r="D20" s="169">
        <v>5</v>
      </c>
      <c r="E20" s="169" t="s">
        <v>15</v>
      </c>
      <c r="F20" s="169" t="s">
        <v>15</v>
      </c>
      <c r="G20" s="179"/>
      <c r="H20" s="79" t="s">
        <v>75</v>
      </c>
      <c r="I20" s="188">
        <v>17</v>
      </c>
      <c r="J20" s="180">
        <v>16</v>
      </c>
      <c r="K20" s="180" t="s">
        <v>15</v>
      </c>
      <c r="L20" s="180">
        <v>1</v>
      </c>
      <c r="M20" s="180" t="s">
        <v>15</v>
      </c>
    </row>
    <row r="21" spans="1:13" ht="18" customHeight="1" x14ac:dyDescent="0.2">
      <c r="A21" s="12" t="s">
        <v>75</v>
      </c>
      <c r="B21" s="125">
        <v>16</v>
      </c>
      <c r="C21" s="169">
        <v>14</v>
      </c>
      <c r="D21" s="169">
        <v>1</v>
      </c>
      <c r="E21" s="169">
        <v>1</v>
      </c>
      <c r="F21" s="169" t="s">
        <v>15</v>
      </c>
      <c r="G21" s="179"/>
      <c r="H21" s="79" t="s">
        <v>80</v>
      </c>
      <c r="I21" s="188">
        <v>17</v>
      </c>
      <c r="J21" s="180">
        <v>13</v>
      </c>
      <c r="K21" s="180">
        <v>2</v>
      </c>
      <c r="L21" s="180">
        <v>2</v>
      </c>
      <c r="M21" s="180" t="s">
        <v>15</v>
      </c>
    </row>
    <row r="22" spans="1:13" ht="18" customHeight="1" x14ac:dyDescent="0.2">
      <c r="A22" s="12" t="s">
        <v>84</v>
      </c>
      <c r="B22" s="125">
        <v>14</v>
      </c>
      <c r="C22" s="169">
        <v>8</v>
      </c>
      <c r="D22" s="169" t="s">
        <v>15</v>
      </c>
      <c r="E22" s="169">
        <v>6</v>
      </c>
      <c r="F22" s="169" t="s">
        <v>15</v>
      </c>
      <c r="G22" s="179"/>
      <c r="H22" s="79" t="s">
        <v>385</v>
      </c>
      <c r="I22" s="188">
        <v>15</v>
      </c>
      <c r="J22" s="180">
        <v>1</v>
      </c>
      <c r="K22" s="180">
        <v>7</v>
      </c>
      <c r="L22" s="180">
        <v>7</v>
      </c>
      <c r="M22" s="180" t="s">
        <v>15</v>
      </c>
    </row>
    <row r="23" spans="1:13" ht="18" customHeight="1" x14ac:dyDescent="0.2">
      <c r="A23" s="12" t="s">
        <v>78</v>
      </c>
      <c r="B23" s="125">
        <v>13</v>
      </c>
      <c r="C23" s="169">
        <v>10</v>
      </c>
      <c r="D23" s="169" t="s">
        <v>15</v>
      </c>
      <c r="E23" s="169">
        <v>3</v>
      </c>
      <c r="F23" s="169" t="s">
        <v>15</v>
      </c>
      <c r="G23" s="179"/>
      <c r="H23" s="79" t="s">
        <v>84</v>
      </c>
      <c r="I23" s="188">
        <v>14</v>
      </c>
      <c r="J23" s="180">
        <v>11</v>
      </c>
      <c r="K23" s="180">
        <v>1</v>
      </c>
      <c r="L23" s="180">
        <v>2</v>
      </c>
      <c r="M23" s="180" t="s">
        <v>15</v>
      </c>
    </row>
    <row r="24" spans="1:13" ht="18" customHeight="1" x14ac:dyDescent="0.2">
      <c r="A24" s="12" t="s">
        <v>91</v>
      </c>
      <c r="B24" s="125">
        <v>11</v>
      </c>
      <c r="C24" s="169">
        <v>8</v>
      </c>
      <c r="D24" s="169">
        <v>3</v>
      </c>
      <c r="E24" s="169" t="s">
        <v>15</v>
      </c>
      <c r="F24" s="169" t="s">
        <v>15</v>
      </c>
      <c r="G24" s="179"/>
      <c r="H24" s="79" t="s">
        <v>243</v>
      </c>
      <c r="I24" s="188">
        <v>13</v>
      </c>
      <c r="J24" s="180">
        <v>13</v>
      </c>
      <c r="K24" s="180" t="s">
        <v>15</v>
      </c>
      <c r="L24" s="180" t="s">
        <v>15</v>
      </c>
      <c r="M24" s="180" t="s">
        <v>15</v>
      </c>
    </row>
    <row r="25" spans="1:13" ht="18" customHeight="1" x14ac:dyDescent="0.2">
      <c r="A25" s="12" t="s">
        <v>81</v>
      </c>
      <c r="B25" s="125">
        <v>11</v>
      </c>
      <c r="C25" s="169">
        <v>10</v>
      </c>
      <c r="D25" s="169" t="s">
        <v>15</v>
      </c>
      <c r="E25" s="169">
        <v>1</v>
      </c>
      <c r="F25" s="169" t="s">
        <v>15</v>
      </c>
      <c r="G25" s="179"/>
      <c r="H25" s="79" t="s">
        <v>73</v>
      </c>
      <c r="I25" s="188">
        <v>13</v>
      </c>
      <c r="J25" s="180">
        <v>11</v>
      </c>
      <c r="K25" s="180" t="s">
        <v>15</v>
      </c>
      <c r="L25" s="180">
        <v>2</v>
      </c>
      <c r="M25" s="180" t="s">
        <v>15</v>
      </c>
    </row>
    <row r="26" spans="1:13" ht="18" customHeight="1" x14ac:dyDescent="0.2">
      <c r="A26" s="12" t="s">
        <v>85</v>
      </c>
      <c r="B26" s="125">
        <v>11</v>
      </c>
      <c r="C26" s="169">
        <v>11</v>
      </c>
      <c r="D26" s="169" t="s">
        <v>15</v>
      </c>
      <c r="E26" s="169" t="s">
        <v>15</v>
      </c>
      <c r="F26" s="169" t="s">
        <v>15</v>
      </c>
      <c r="G26" s="179"/>
      <c r="H26" s="79" t="s">
        <v>83</v>
      </c>
      <c r="I26" s="188">
        <v>11</v>
      </c>
      <c r="J26" s="180">
        <v>9</v>
      </c>
      <c r="K26" s="180">
        <v>1</v>
      </c>
      <c r="L26" s="180">
        <v>1</v>
      </c>
      <c r="M26" s="180" t="s">
        <v>15</v>
      </c>
    </row>
    <row r="27" spans="1:13" ht="18" customHeight="1" x14ac:dyDescent="0.2">
      <c r="A27" s="12" t="s">
        <v>86</v>
      </c>
      <c r="B27" s="125">
        <v>11</v>
      </c>
      <c r="C27" s="169">
        <v>8</v>
      </c>
      <c r="D27" s="169">
        <v>3</v>
      </c>
      <c r="E27" s="169" t="s">
        <v>15</v>
      </c>
      <c r="F27" s="169" t="s">
        <v>15</v>
      </c>
      <c r="G27" s="179"/>
      <c r="H27" s="79" t="s">
        <v>70</v>
      </c>
      <c r="I27" s="188">
        <v>11</v>
      </c>
      <c r="J27" s="180">
        <v>3</v>
      </c>
      <c r="K27" s="180">
        <v>8</v>
      </c>
      <c r="L27" s="180" t="s">
        <v>15</v>
      </c>
      <c r="M27" s="180" t="s">
        <v>15</v>
      </c>
    </row>
    <row r="28" spans="1:13" ht="18" customHeight="1" x14ac:dyDescent="0.2">
      <c r="A28" s="12" t="s">
        <v>161</v>
      </c>
      <c r="B28" s="125">
        <v>10</v>
      </c>
      <c r="C28" s="169">
        <v>10</v>
      </c>
      <c r="D28" s="169" t="s">
        <v>15</v>
      </c>
      <c r="E28" s="169" t="s">
        <v>15</v>
      </c>
      <c r="F28" s="169" t="s">
        <v>15</v>
      </c>
      <c r="G28" s="179"/>
      <c r="H28" s="79" t="s">
        <v>82</v>
      </c>
      <c r="I28" s="188">
        <v>10</v>
      </c>
      <c r="J28" s="180" t="s">
        <v>15</v>
      </c>
      <c r="K28" s="180">
        <v>2</v>
      </c>
      <c r="L28" s="180">
        <v>8</v>
      </c>
      <c r="M28" s="180" t="s">
        <v>15</v>
      </c>
    </row>
    <row r="29" spans="1:13" ht="18" customHeight="1" x14ac:dyDescent="0.2">
      <c r="A29" s="12" t="s">
        <v>93</v>
      </c>
      <c r="B29" s="125">
        <v>9</v>
      </c>
      <c r="C29" s="169">
        <v>8</v>
      </c>
      <c r="D29" s="169" t="s">
        <v>15</v>
      </c>
      <c r="E29" s="169">
        <v>1</v>
      </c>
      <c r="F29" s="169" t="s">
        <v>15</v>
      </c>
      <c r="G29" s="179"/>
      <c r="H29" s="79" t="s">
        <v>64</v>
      </c>
      <c r="I29" s="188">
        <v>9</v>
      </c>
      <c r="J29" s="180">
        <v>8</v>
      </c>
      <c r="K29" s="180">
        <v>1</v>
      </c>
      <c r="L29" s="180" t="s">
        <v>15</v>
      </c>
      <c r="M29" s="180" t="s">
        <v>15</v>
      </c>
    </row>
    <row r="30" spans="1:13" ht="18" customHeight="1" x14ac:dyDescent="0.2">
      <c r="A30" s="12" t="s">
        <v>77</v>
      </c>
      <c r="B30" s="125">
        <v>9</v>
      </c>
      <c r="C30" s="169">
        <v>8</v>
      </c>
      <c r="D30" s="169">
        <v>1</v>
      </c>
      <c r="E30" s="169" t="s">
        <v>15</v>
      </c>
      <c r="F30" s="169" t="s">
        <v>15</v>
      </c>
      <c r="G30" s="179"/>
      <c r="H30" s="79" t="s">
        <v>246</v>
      </c>
      <c r="I30" s="188">
        <v>8</v>
      </c>
      <c r="J30" s="180">
        <v>1</v>
      </c>
      <c r="K30" s="180">
        <v>7</v>
      </c>
      <c r="L30" s="180" t="s">
        <v>15</v>
      </c>
      <c r="M30" s="180" t="s">
        <v>15</v>
      </c>
    </row>
    <row r="31" spans="1:13" ht="18" customHeight="1" x14ac:dyDescent="0.2">
      <c r="A31" s="12" t="s">
        <v>109</v>
      </c>
      <c r="B31" s="125">
        <v>9</v>
      </c>
      <c r="C31" s="169">
        <v>9</v>
      </c>
      <c r="D31" s="169" t="s">
        <v>15</v>
      </c>
      <c r="E31" s="169" t="s">
        <v>15</v>
      </c>
      <c r="F31" s="169" t="s">
        <v>15</v>
      </c>
      <c r="G31" s="179"/>
      <c r="H31" s="79" t="s">
        <v>86</v>
      </c>
      <c r="I31" s="188">
        <v>8</v>
      </c>
      <c r="J31" s="180">
        <v>7</v>
      </c>
      <c r="K31" s="180">
        <v>1</v>
      </c>
      <c r="L31" s="180" t="s">
        <v>15</v>
      </c>
      <c r="M31" s="180" t="s">
        <v>15</v>
      </c>
    </row>
    <row r="32" spans="1:13" ht="18" customHeight="1" x14ac:dyDescent="0.2">
      <c r="A32" s="12" t="s">
        <v>79</v>
      </c>
      <c r="B32" s="125">
        <v>8</v>
      </c>
      <c r="C32" s="169">
        <v>1</v>
      </c>
      <c r="D32" s="169">
        <v>4</v>
      </c>
      <c r="E32" s="169">
        <v>3</v>
      </c>
      <c r="F32" s="169" t="s">
        <v>15</v>
      </c>
      <c r="G32" s="179"/>
      <c r="H32" s="79" t="s">
        <v>214</v>
      </c>
      <c r="I32" s="188">
        <v>6</v>
      </c>
      <c r="J32" s="180">
        <v>5</v>
      </c>
      <c r="K32" s="180" t="s">
        <v>15</v>
      </c>
      <c r="L32" s="180">
        <v>1</v>
      </c>
      <c r="M32" s="180" t="s">
        <v>15</v>
      </c>
    </row>
    <row r="33" spans="1:13" ht="18" customHeight="1" x14ac:dyDescent="0.2">
      <c r="A33" s="12" t="s">
        <v>92</v>
      </c>
      <c r="B33" s="125">
        <v>7</v>
      </c>
      <c r="C33" s="169">
        <v>7</v>
      </c>
      <c r="D33" s="169" t="s">
        <v>15</v>
      </c>
      <c r="E33" s="169" t="s">
        <v>15</v>
      </c>
      <c r="F33" s="169" t="s">
        <v>15</v>
      </c>
      <c r="G33" s="179"/>
      <c r="H33" s="79" t="s">
        <v>93</v>
      </c>
      <c r="I33" s="188">
        <v>6</v>
      </c>
      <c r="J33" s="180">
        <v>2</v>
      </c>
      <c r="K33" s="180">
        <v>3</v>
      </c>
      <c r="L33" s="180">
        <v>1</v>
      </c>
      <c r="M33" s="180" t="s">
        <v>15</v>
      </c>
    </row>
    <row r="34" spans="1:13" ht="18" customHeight="1" x14ac:dyDescent="0.2">
      <c r="A34" s="12" t="s">
        <v>82</v>
      </c>
      <c r="B34" s="125">
        <v>6</v>
      </c>
      <c r="C34" s="169">
        <v>1</v>
      </c>
      <c r="D34" s="169" t="s">
        <v>15</v>
      </c>
      <c r="E34" s="169">
        <v>5</v>
      </c>
      <c r="F34" s="169" t="s">
        <v>15</v>
      </c>
      <c r="G34" s="179"/>
      <c r="H34" s="79" t="s">
        <v>212</v>
      </c>
      <c r="I34" s="188">
        <v>6</v>
      </c>
      <c r="J34" s="180">
        <v>5</v>
      </c>
      <c r="K34" s="180">
        <v>1</v>
      </c>
      <c r="L34" s="180" t="s">
        <v>15</v>
      </c>
      <c r="M34" s="180" t="s">
        <v>15</v>
      </c>
    </row>
    <row r="35" spans="1:13" ht="18" customHeight="1" x14ac:dyDescent="0.2">
      <c r="A35" s="12" t="s">
        <v>101</v>
      </c>
      <c r="B35" s="125">
        <v>6</v>
      </c>
      <c r="C35" s="169">
        <v>4</v>
      </c>
      <c r="D35" s="169">
        <v>1</v>
      </c>
      <c r="E35" s="169">
        <v>1</v>
      </c>
      <c r="F35" s="169" t="s">
        <v>15</v>
      </c>
      <c r="G35" s="179"/>
      <c r="H35" s="79" t="s">
        <v>386</v>
      </c>
      <c r="I35" s="188">
        <v>5</v>
      </c>
      <c r="J35" s="180" t="s">
        <v>15</v>
      </c>
      <c r="K35" s="180" t="s">
        <v>15</v>
      </c>
      <c r="L35" s="180">
        <v>5</v>
      </c>
      <c r="M35" s="180" t="s">
        <v>15</v>
      </c>
    </row>
    <row r="36" spans="1:13" ht="18" customHeight="1" x14ac:dyDescent="0.2">
      <c r="A36" s="12" t="s">
        <v>95</v>
      </c>
      <c r="B36" s="125">
        <v>5</v>
      </c>
      <c r="C36" s="169">
        <v>5</v>
      </c>
      <c r="D36" s="169" t="s">
        <v>15</v>
      </c>
      <c r="E36" s="169" t="s">
        <v>15</v>
      </c>
      <c r="F36" s="169" t="s">
        <v>15</v>
      </c>
      <c r="G36" s="179"/>
      <c r="H36" s="79" t="s">
        <v>109</v>
      </c>
      <c r="I36" s="188">
        <v>5</v>
      </c>
      <c r="J36" s="180">
        <v>2</v>
      </c>
      <c r="K36" s="180">
        <v>2</v>
      </c>
      <c r="L36" s="180">
        <v>1</v>
      </c>
      <c r="M36" s="180" t="s">
        <v>15</v>
      </c>
    </row>
    <row r="37" spans="1:13" ht="18" customHeight="1" x14ac:dyDescent="0.2">
      <c r="A37" s="12" t="s">
        <v>548</v>
      </c>
      <c r="B37" s="125">
        <v>4</v>
      </c>
      <c r="C37" s="169">
        <v>4</v>
      </c>
      <c r="D37" s="169" t="s">
        <v>15</v>
      </c>
      <c r="E37" s="169" t="s">
        <v>15</v>
      </c>
      <c r="F37" s="169" t="s">
        <v>15</v>
      </c>
      <c r="G37" s="179"/>
      <c r="H37" s="79" t="s">
        <v>79</v>
      </c>
      <c r="I37" s="188">
        <v>5</v>
      </c>
      <c r="J37" s="180">
        <v>4</v>
      </c>
      <c r="K37" s="180">
        <v>1</v>
      </c>
      <c r="L37" s="180" t="s">
        <v>15</v>
      </c>
      <c r="M37" s="180" t="s">
        <v>15</v>
      </c>
    </row>
    <row r="38" spans="1:13" ht="18" customHeight="1" x14ac:dyDescent="0.2">
      <c r="A38" s="12" t="s">
        <v>90</v>
      </c>
      <c r="B38" s="125">
        <v>4</v>
      </c>
      <c r="C38" s="169">
        <v>3</v>
      </c>
      <c r="D38" s="169">
        <v>1</v>
      </c>
      <c r="E38" s="169" t="s">
        <v>15</v>
      </c>
      <c r="F38" s="169" t="s">
        <v>15</v>
      </c>
      <c r="G38" s="179"/>
      <c r="H38" s="79" t="s">
        <v>269</v>
      </c>
      <c r="I38" s="188">
        <v>4</v>
      </c>
      <c r="J38" s="180">
        <v>1</v>
      </c>
      <c r="K38" s="180">
        <v>2</v>
      </c>
      <c r="L38" s="180">
        <v>1</v>
      </c>
      <c r="M38" s="180" t="s">
        <v>15</v>
      </c>
    </row>
    <row r="39" spans="1:13" ht="18" customHeight="1" x14ac:dyDescent="0.2">
      <c r="A39" s="12" t="s">
        <v>98</v>
      </c>
      <c r="B39" s="125">
        <v>4</v>
      </c>
      <c r="C39" s="169">
        <v>2</v>
      </c>
      <c r="D39" s="169">
        <v>2</v>
      </c>
      <c r="E39" s="169" t="s">
        <v>15</v>
      </c>
      <c r="F39" s="169" t="s">
        <v>15</v>
      </c>
      <c r="G39" s="179"/>
      <c r="H39" s="79" t="s">
        <v>388</v>
      </c>
      <c r="I39" s="188">
        <v>4</v>
      </c>
      <c r="J39" s="180">
        <v>2</v>
      </c>
      <c r="K39" s="180" t="s">
        <v>15</v>
      </c>
      <c r="L39" s="180">
        <v>2</v>
      </c>
      <c r="M39" s="180" t="s">
        <v>15</v>
      </c>
    </row>
    <row r="40" spans="1:13" ht="18" customHeight="1" x14ac:dyDescent="0.2">
      <c r="A40" s="12" t="s">
        <v>163</v>
      </c>
      <c r="B40" s="125">
        <v>4</v>
      </c>
      <c r="C40" s="169">
        <v>2</v>
      </c>
      <c r="D40" s="169">
        <v>2</v>
      </c>
      <c r="E40" s="169" t="s">
        <v>15</v>
      </c>
      <c r="F40" s="169" t="s">
        <v>15</v>
      </c>
      <c r="G40" s="179"/>
      <c r="H40" s="79" t="s">
        <v>88</v>
      </c>
      <c r="I40" s="188">
        <v>4</v>
      </c>
      <c r="J40" s="180">
        <v>1</v>
      </c>
      <c r="K40" s="180">
        <v>3</v>
      </c>
      <c r="L40" s="180" t="s">
        <v>15</v>
      </c>
      <c r="M40" s="180" t="s">
        <v>15</v>
      </c>
    </row>
    <row r="41" spans="1:13" ht="18" customHeight="1" x14ac:dyDescent="0.2">
      <c r="A41" s="12" t="s">
        <v>83</v>
      </c>
      <c r="B41" s="125">
        <v>3</v>
      </c>
      <c r="C41" s="169">
        <v>3</v>
      </c>
      <c r="D41" s="169" t="s">
        <v>15</v>
      </c>
      <c r="E41" s="169" t="s">
        <v>15</v>
      </c>
      <c r="F41" s="169" t="s">
        <v>15</v>
      </c>
      <c r="G41" s="179"/>
      <c r="H41" s="79" t="s">
        <v>95</v>
      </c>
      <c r="I41" s="188">
        <v>4</v>
      </c>
      <c r="J41" s="180">
        <v>4</v>
      </c>
      <c r="K41" s="180" t="s">
        <v>15</v>
      </c>
      <c r="L41" s="180" t="s">
        <v>15</v>
      </c>
      <c r="M41" s="180" t="s">
        <v>15</v>
      </c>
    </row>
    <row r="42" spans="1:13" ht="18" customHeight="1" x14ac:dyDescent="0.2">
      <c r="A42" s="12" t="s">
        <v>545</v>
      </c>
      <c r="B42" s="125">
        <v>3</v>
      </c>
      <c r="C42" s="169">
        <v>3</v>
      </c>
      <c r="D42" s="169" t="s">
        <v>15</v>
      </c>
      <c r="E42" s="169" t="s">
        <v>15</v>
      </c>
      <c r="F42" s="169" t="s">
        <v>15</v>
      </c>
      <c r="G42" s="179"/>
      <c r="H42" s="79" t="s">
        <v>975</v>
      </c>
      <c r="I42" s="188">
        <v>4</v>
      </c>
      <c r="J42" s="180">
        <v>3</v>
      </c>
      <c r="K42" s="180">
        <v>1</v>
      </c>
      <c r="L42" s="180" t="s">
        <v>15</v>
      </c>
      <c r="M42" s="180" t="s">
        <v>15</v>
      </c>
    </row>
    <row r="43" spans="1:13" ht="18" customHeight="1" x14ac:dyDescent="0.2">
      <c r="A43" s="12" t="s">
        <v>212</v>
      </c>
      <c r="B43" s="125">
        <v>3</v>
      </c>
      <c r="C43" s="169">
        <v>2</v>
      </c>
      <c r="D43" s="169">
        <v>1</v>
      </c>
      <c r="E43" s="169" t="s">
        <v>15</v>
      </c>
      <c r="F43" s="169" t="s">
        <v>15</v>
      </c>
      <c r="G43" s="179"/>
      <c r="H43" s="79" t="s">
        <v>98</v>
      </c>
      <c r="I43" s="188">
        <v>4</v>
      </c>
      <c r="J43" s="180">
        <v>2</v>
      </c>
      <c r="K43" s="180">
        <v>1</v>
      </c>
      <c r="L43" s="180">
        <v>1</v>
      </c>
      <c r="M43" s="180" t="s">
        <v>15</v>
      </c>
    </row>
    <row r="44" spans="1:13" ht="18" customHeight="1" x14ac:dyDescent="0.2">
      <c r="A44" s="12" t="s">
        <v>160</v>
      </c>
      <c r="B44" s="125">
        <v>3</v>
      </c>
      <c r="C44" s="169">
        <v>2</v>
      </c>
      <c r="D44" s="169">
        <v>1</v>
      </c>
      <c r="E44" s="169" t="s">
        <v>15</v>
      </c>
      <c r="F44" s="169" t="s">
        <v>15</v>
      </c>
      <c r="G44" s="179"/>
      <c r="H44" s="79" t="s">
        <v>101</v>
      </c>
      <c r="I44" s="188">
        <v>4</v>
      </c>
      <c r="J44" s="180">
        <v>1</v>
      </c>
      <c r="K44" s="180">
        <v>3</v>
      </c>
      <c r="L44" s="180" t="s">
        <v>15</v>
      </c>
      <c r="M44" s="180" t="s">
        <v>15</v>
      </c>
    </row>
    <row r="45" spans="1:13" ht="18" customHeight="1" x14ac:dyDescent="0.2">
      <c r="A45" s="12" t="s">
        <v>87</v>
      </c>
      <c r="B45" s="125">
        <v>2</v>
      </c>
      <c r="C45" s="169">
        <v>1</v>
      </c>
      <c r="D45" s="169">
        <v>1</v>
      </c>
      <c r="E45" s="169" t="s">
        <v>15</v>
      </c>
      <c r="F45" s="169" t="s">
        <v>15</v>
      </c>
      <c r="G45" s="179"/>
      <c r="H45" s="79" t="s">
        <v>985</v>
      </c>
      <c r="I45" s="188">
        <v>4</v>
      </c>
      <c r="J45" s="180">
        <v>4</v>
      </c>
      <c r="K45" s="180" t="s">
        <v>15</v>
      </c>
      <c r="L45" s="180" t="s">
        <v>15</v>
      </c>
      <c r="M45" s="180" t="s">
        <v>15</v>
      </c>
    </row>
    <row r="46" spans="1:13" ht="18" customHeight="1" x14ac:dyDescent="0.2">
      <c r="A46" s="12" t="s">
        <v>88</v>
      </c>
      <c r="B46" s="125">
        <v>2</v>
      </c>
      <c r="C46" s="169">
        <v>2</v>
      </c>
      <c r="D46" s="169" t="s">
        <v>15</v>
      </c>
      <c r="E46" s="169" t="s">
        <v>15</v>
      </c>
      <c r="F46" s="169" t="s">
        <v>15</v>
      </c>
      <c r="G46" s="179"/>
      <c r="H46" s="79" t="s">
        <v>161</v>
      </c>
      <c r="I46" s="188">
        <v>4</v>
      </c>
      <c r="J46" s="180">
        <v>4</v>
      </c>
      <c r="K46" s="180" t="s">
        <v>15</v>
      </c>
      <c r="L46" s="180" t="s">
        <v>15</v>
      </c>
      <c r="M46" s="180" t="s">
        <v>15</v>
      </c>
    </row>
    <row r="47" spans="1:13" ht="18" customHeight="1" x14ac:dyDescent="0.2">
      <c r="A47" s="12" t="s">
        <v>89</v>
      </c>
      <c r="B47" s="125">
        <v>2</v>
      </c>
      <c r="C47" s="169">
        <v>2</v>
      </c>
      <c r="D47" s="169" t="s">
        <v>15</v>
      </c>
      <c r="E47" s="169" t="s">
        <v>15</v>
      </c>
      <c r="F47" s="169" t="s">
        <v>15</v>
      </c>
      <c r="G47" s="179"/>
      <c r="H47" s="79" t="s">
        <v>247</v>
      </c>
      <c r="I47" s="188">
        <v>4</v>
      </c>
      <c r="J47" s="180">
        <v>1</v>
      </c>
      <c r="K47" s="180">
        <v>2</v>
      </c>
      <c r="L47" s="180">
        <v>1</v>
      </c>
      <c r="M47" s="180" t="s">
        <v>15</v>
      </c>
    </row>
    <row r="48" spans="1:13" ht="18" customHeight="1" x14ac:dyDescent="0.2">
      <c r="A48" s="12" t="s">
        <v>415</v>
      </c>
      <c r="B48" s="125">
        <v>2</v>
      </c>
      <c r="C48" s="169">
        <v>2</v>
      </c>
      <c r="D48" s="169" t="s">
        <v>15</v>
      </c>
      <c r="E48" s="169" t="s">
        <v>15</v>
      </c>
      <c r="F48" s="169" t="s">
        <v>15</v>
      </c>
      <c r="G48" s="179"/>
      <c r="H48" s="79" t="s">
        <v>87</v>
      </c>
      <c r="I48" s="188">
        <v>3</v>
      </c>
      <c r="J48" s="180">
        <v>3</v>
      </c>
      <c r="K48" s="180" t="s">
        <v>15</v>
      </c>
      <c r="L48" s="180" t="s">
        <v>15</v>
      </c>
      <c r="M48" s="180" t="s">
        <v>15</v>
      </c>
    </row>
    <row r="49" spans="1:13" ht="18" customHeight="1" x14ac:dyDescent="0.2">
      <c r="A49" s="12" t="s">
        <v>243</v>
      </c>
      <c r="B49" s="125">
        <v>1</v>
      </c>
      <c r="C49" s="169">
        <v>1</v>
      </c>
      <c r="D49" s="169" t="s">
        <v>15</v>
      </c>
      <c r="E49" s="169" t="s">
        <v>15</v>
      </c>
      <c r="F49" s="169" t="s">
        <v>15</v>
      </c>
      <c r="G49" s="179"/>
      <c r="H49" s="79" t="s">
        <v>387</v>
      </c>
      <c r="I49" s="188">
        <v>3</v>
      </c>
      <c r="J49" s="180">
        <v>3</v>
      </c>
      <c r="K49" s="180" t="s">
        <v>15</v>
      </c>
      <c r="L49" s="180" t="s">
        <v>15</v>
      </c>
      <c r="M49" s="180" t="s">
        <v>15</v>
      </c>
    </row>
    <row r="50" spans="1:13" ht="18" customHeight="1" x14ac:dyDescent="0.2">
      <c r="A50" s="12" t="s">
        <v>214</v>
      </c>
      <c r="B50" s="125">
        <v>1</v>
      </c>
      <c r="C50" s="169" t="s">
        <v>15</v>
      </c>
      <c r="D50" s="169" t="s">
        <v>15</v>
      </c>
      <c r="E50" s="169">
        <v>1</v>
      </c>
      <c r="F50" s="169" t="s">
        <v>15</v>
      </c>
      <c r="G50" s="179"/>
      <c r="H50" s="262" t="s">
        <v>96</v>
      </c>
      <c r="I50" s="188">
        <v>3</v>
      </c>
      <c r="J50" s="180">
        <v>2</v>
      </c>
      <c r="K50" s="180">
        <v>1</v>
      </c>
      <c r="L50" s="180" t="s">
        <v>15</v>
      </c>
      <c r="M50" s="180" t="s">
        <v>15</v>
      </c>
    </row>
    <row r="51" spans="1:13" ht="18" customHeight="1" x14ac:dyDescent="0.2">
      <c r="A51" s="12" t="s">
        <v>390</v>
      </c>
      <c r="B51" s="125">
        <v>1</v>
      </c>
      <c r="C51" s="169">
        <v>1</v>
      </c>
      <c r="D51" s="169" t="s">
        <v>15</v>
      </c>
      <c r="E51" s="169" t="s">
        <v>15</v>
      </c>
      <c r="F51" s="169" t="s">
        <v>15</v>
      </c>
      <c r="G51" s="179"/>
      <c r="H51" s="262" t="s">
        <v>473</v>
      </c>
      <c r="I51" s="188">
        <v>3</v>
      </c>
      <c r="J51" s="180">
        <v>3</v>
      </c>
      <c r="K51" s="180" t="s">
        <v>15</v>
      </c>
      <c r="L51" s="180" t="s">
        <v>15</v>
      </c>
      <c r="M51" s="180" t="s">
        <v>15</v>
      </c>
    </row>
    <row r="52" spans="1:13" ht="18" customHeight="1" x14ac:dyDescent="0.2">
      <c r="A52" s="12" t="s">
        <v>485</v>
      </c>
      <c r="B52" s="125">
        <v>1</v>
      </c>
      <c r="C52" s="169">
        <v>1</v>
      </c>
      <c r="D52" s="169" t="s">
        <v>15</v>
      </c>
      <c r="E52" s="169" t="s">
        <v>15</v>
      </c>
      <c r="F52" s="169" t="s">
        <v>15</v>
      </c>
      <c r="G52" s="179"/>
      <c r="H52" s="262" t="s">
        <v>68</v>
      </c>
      <c r="I52" s="188">
        <v>2</v>
      </c>
      <c r="J52" s="180">
        <v>1</v>
      </c>
      <c r="K52" s="180" t="s">
        <v>15</v>
      </c>
      <c r="L52" s="180">
        <v>1</v>
      </c>
      <c r="M52" s="180" t="s">
        <v>15</v>
      </c>
    </row>
    <row r="53" spans="1:13" ht="18" customHeight="1" x14ac:dyDescent="0.2">
      <c r="A53" s="12" t="s">
        <v>94</v>
      </c>
      <c r="B53" s="125">
        <v>1</v>
      </c>
      <c r="C53" s="169">
        <v>1</v>
      </c>
      <c r="D53" s="169" t="s">
        <v>15</v>
      </c>
      <c r="E53" s="169" t="s">
        <v>15</v>
      </c>
      <c r="F53" s="169" t="s">
        <v>15</v>
      </c>
      <c r="G53" s="179"/>
      <c r="H53" s="262" t="s">
        <v>390</v>
      </c>
      <c r="I53" s="188">
        <v>2</v>
      </c>
      <c r="J53" s="180">
        <v>2</v>
      </c>
      <c r="K53" s="180" t="s">
        <v>15</v>
      </c>
      <c r="L53" s="180" t="s">
        <v>15</v>
      </c>
      <c r="M53" s="180" t="s">
        <v>15</v>
      </c>
    </row>
    <row r="54" spans="1:13" ht="18" customHeight="1" x14ac:dyDescent="0.2">
      <c r="A54" s="12" t="s">
        <v>96</v>
      </c>
      <c r="B54" s="125">
        <v>1</v>
      </c>
      <c r="C54" s="169">
        <v>1</v>
      </c>
      <c r="D54" s="169" t="s">
        <v>15</v>
      </c>
      <c r="E54" s="169" t="s">
        <v>15</v>
      </c>
      <c r="F54" s="169" t="s">
        <v>15</v>
      </c>
      <c r="G54" s="179"/>
      <c r="H54" s="262" t="s">
        <v>92</v>
      </c>
      <c r="I54" s="188">
        <v>2</v>
      </c>
      <c r="J54" s="180">
        <v>1</v>
      </c>
      <c r="K54" s="180">
        <v>1</v>
      </c>
      <c r="L54" s="180" t="s">
        <v>15</v>
      </c>
      <c r="M54" s="180" t="s">
        <v>15</v>
      </c>
    </row>
    <row r="55" spans="1:13" ht="18" customHeight="1" x14ac:dyDescent="0.2">
      <c r="A55" s="12" t="s">
        <v>245</v>
      </c>
      <c r="B55" s="125">
        <v>1</v>
      </c>
      <c r="C55" s="169">
        <v>1</v>
      </c>
      <c r="D55" s="169" t="s">
        <v>15</v>
      </c>
      <c r="E55" s="169" t="s">
        <v>15</v>
      </c>
      <c r="F55" s="169" t="s">
        <v>15</v>
      </c>
      <c r="G55" s="179"/>
      <c r="H55" s="262" t="s">
        <v>470</v>
      </c>
      <c r="I55" s="188">
        <v>2</v>
      </c>
      <c r="J55" s="180">
        <v>1</v>
      </c>
      <c r="K55" s="180">
        <v>1</v>
      </c>
      <c r="L55" s="180" t="s">
        <v>15</v>
      </c>
      <c r="M55" s="180" t="s">
        <v>15</v>
      </c>
    </row>
    <row r="56" spans="1:13" ht="18" customHeight="1" x14ac:dyDescent="0.2">
      <c r="A56" s="12" t="s">
        <v>97</v>
      </c>
      <c r="B56" s="125">
        <v>1</v>
      </c>
      <c r="C56" s="169">
        <v>1</v>
      </c>
      <c r="D56" s="169" t="s">
        <v>15</v>
      </c>
      <c r="E56" s="169" t="s">
        <v>15</v>
      </c>
      <c r="F56" s="169" t="s">
        <v>15</v>
      </c>
      <c r="G56" s="179"/>
      <c r="H56" s="262" t="s">
        <v>244</v>
      </c>
      <c r="I56" s="188">
        <v>2</v>
      </c>
      <c r="J56" s="180">
        <v>2</v>
      </c>
      <c r="K56" s="180" t="s">
        <v>15</v>
      </c>
      <c r="L56" s="180" t="s">
        <v>15</v>
      </c>
      <c r="M56" s="180" t="s">
        <v>15</v>
      </c>
    </row>
    <row r="57" spans="1:13" ht="18" customHeight="1" x14ac:dyDescent="0.2">
      <c r="A57" s="79" t="s">
        <v>975</v>
      </c>
      <c r="B57" s="125">
        <v>1</v>
      </c>
      <c r="C57" s="169" t="s">
        <v>15</v>
      </c>
      <c r="D57" s="169" t="s">
        <v>15</v>
      </c>
      <c r="E57" s="169" t="s">
        <v>15</v>
      </c>
      <c r="F57" s="169">
        <v>1</v>
      </c>
      <c r="G57" s="179"/>
      <c r="H57" s="262" t="s">
        <v>97</v>
      </c>
      <c r="I57" s="188">
        <v>2</v>
      </c>
      <c r="J57" s="180">
        <v>1</v>
      </c>
      <c r="K57" s="180" t="s">
        <v>15</v>
      </c>
      <c r="L57" s="180">
        <v>1</v>
      </c>
      <c r="M57" s="180" t="s">
        <v>15</v>
      </c>
    </row>
    <row r="58" spans="1:13" ht="18" customHeight="1" x14ac:dyDescent="0.2">
      <c r="A58" s="12" t="s">
        <v>366</v>
      </c>
      <c r="B58" s="125">
        <v>1</v>
      </c>
      <c r="C58" s="169" t="s">
        <v>15</v>
      </c>
      <c r="D58" s="169">
        <v>1</v>
      </c>
      <c r="E58" s="169" t="s">
        <v>15</v>
      </c>
      <c r="F58" s="169" t="s">
        <v>15</v>
      </c>
      <c r="G58" s="179"/>
      <c r="H58" s="262" t="s">
        <v>160</v>
      </c>
      <c r="I58" s="188">
        <v>2</v>
      </c>
      <c r="J58" s="180">
        <v>2</v>
      </c>
      <c r="K58" s="180" t="s">
        <v>15</v>
      </c>
      <c r="L58" s="180" t="s">
        <v>15</v>
      </c>
      <c r="M58" s="180" t="s">
        <v>15</v>
      </c>
    </row>
    <row r="59" spans="1:13" ht="18" customHeight="1" x14ac:dyDescent="0.2">
      <c r="A59" s="12" t="s">
        <v>270</v>
      </c>
      <c r="B59" s="125">
        <v>1</v>
      </c>
      <c r="C59" s="169">
        <v>1</v>
      </c>
      <c r="D59" s="169" t="s">
        <v>15</v>
      </c>
      <c r="E59" s="169" t="s">
        <v>15</v>
      </c>
      <c r="F59" s="169" t="s">
        <v>15</v>
      </c>
      <c r="G59" s="179"/>
      <c r="H59" s="262" t="s">
        <v>495</v>
      </c>
      <c r="I59" s="188">
        <v>1</v>
      </c>
      <c r="J59" s="180" t="s">
        <v>15</v>
      </c>
      <c r="K59" s="180" t="s">
        <v>15</v>
      </c>
      <c r="L59" s="180">
        <v>1</v>
      </c>
      <c r="M59" s="180" t="s">
        <v>15</v>
      </c>
    </row>
    <row r="60" spans="1:13" ht="18" customHeight="1" x14ac:dyDescent="0.2">
      <c r="A60" s="12" t="s">
        <v>99</v>
      </c>
      <c r="B60" s="125">
        <v>1</v>
      </c>
      <c r="C60" s="169" t="s">
        <v>15</v>
      </c>
      <c r="D60" s="169" t="s">
        <v>15</v>
      </c>
      <c r="E60" s="169" t="s">
        <v>15</v>
      </c>
      <c r="F60" s="169">
        <v>1</v>
      </c>
      <c r="G60" s="179"/>
      <c r="H60" s="262" t="s">
        <v>389</v>
      </c>
      <c r="I60" s="188">
        <v>1</v>
      </c>
      <c r="J60" s="180">
        <v>1</v>
      </c>
      <c r="K60" s="180" t="s">
        <v>15</v>
      </c>
      <c r="L60" s="180" t="s">
        <v>15</v>
      </c>
      <c r="M60" s="180" t="s">
        <v>15</v>
      </c>
    </row>
    <row r="61" spans="1:13" ht="18" customHeight="1" x14ac:dyDescent="0.2">
      <c r="A61" s="12" t="s">
        <v>162</v>
      </c>
      <c r="B61" s="125">
        <v>1</v>
      </c>
      <c r="C61" s="169">
        <v>1</v>
      </c>
      <c r="D61" s="169" t="s">
        <v>15</v>
      </c>
      <c r="E61" s="169" t="s">
        <v>15</v>
      </c>
      <c r="F61" s="169" t="s">
        <v>15</v>
      </c>
      <c r="G61" s="179"/>
      <c r="H61" s="262" t="s">
        <v>468</v>
      </c>
      <c r="I61" s="188">
        <v>1</v>
      </c>
      <c r="J61" s="180" t="s">
        <v>15</v>
      </c>
      <c r="K61" s="180" t="s">
        <v>15</v>
      </c>
      <c r="L61" s="180">
        <v>1</v>
      </c>
      <c r="M61" s="180" t="s">
        <v>15</v>
      </c>
    </row>
    <row r="62" spans="1:13" ht="18" customHeight="1" x14ac:dyDescent="0.2">
      <c r="A62" s="12" t="s">
        <v>553</v>
      </c>
      <c r="B62" s="125">
        <v>1</v>
      </c>
      <c r="C62" s="169">
        <v>1</v>
      </c>
      <c r="D62" s="169" t="s">
        <v>15</v>
      </c>
      <c r="E62" s="169" t="s">
        <v>15</v>
      </c>
      <c r="F62" s="169" t="s">
        <v>15</v>
      </c>
      <c r="G62" s="179"/>
      <c r="H62" s="262" t="s">
        <v>547</v>
      </c>
      <c r="I62" s="188">
        <v>1</v>
      </c>
      <c r="J62" s="180">
        <v>1</v>
      </c>
      <c r="K62" s="180" t="s">
        <v>15</v>
      </c>
      <c r="L62" s="180" t="s">
        <v>15</v>
      </c>
      <c r="M62" s="180" t="s">
        <v>15</v>
      </c>
    </row>
    <row r="63" spans="1:13" ht="18" customHeight="1" x14ac:dyDescent="0.2">
      <c r="A63" s="12" t="s">
        <v>514</v>
      </c>
      <c r="B63" s="125">
        <v>1</v>
      </c>
      <c r="C63" s="169" t="s">
        <v>15</v>
      </c>
      <c r="D63" s="169">
        <v>1</v>
      </c>
      <c r="E63" s="169" t="s">
        <v>15</v>
      </c>
      <c r="F63" s="169" t="s">
        <v>15</v>
      </c>
      <c r="G63" s="179"/>
      <c r="H63" s="262" t="s">
        <v>90</v>
      </c>
      <c r="I63" s="188">
        <v>1</v>
      </c>
      <c r="J63" s="180" t="s">
        <v>15</v>
      </c>
      <c r="K63" s="180" t="s">
        <v>15</v>
      </c>
      <c r="L63" s="180">
        <v>1</v>
      </c>
      <c r="M63" s="180" t="s">
        <v>15</v>
      </c>
    </row>
    <row r="64" spans="1:13" ht="18" customHeight="1" x14ac:dyDescent="0.2">
      <c r="A64" s="175" t="s">
        <v>42</v>
      </c>
      <c r="B64" s="27">
        <v>11242</v>
      </c>
      <c r="C64" s="27">
        <v>7891</v>
      </c>
      <c r="D64" s="27">
        <v>3151</v>
      </c>
      <c r="E64" s="125">
        <v>192</v>
      </c>
      <c r="F64" s="125">
        <v>8</v>
      </c>
      <c r="G64" s="179"/>
      <c r="H64" s="262" t="s">
        <v>391</v>
      </c>
      <c r="I64" s="188">
        <v>1</v>
      </c>
      <c r="J64" s="180" t="s">
        <v>15</v>
      </c>
      <c r="K64" s="180" t="s">
        <v>15</v>
      </c>
      <c r="L64" s="180">
        <v>1</v>
      </c>
      <c r="M64" s="180" t="s">
        <v>15</v>
      </c>
    </row>
    <row r="65" spans="1:13" ht="18" customHeight="1" x14ac:dyDescent="0.2">
      <c r="A65" s="179"/>
      <c r="B65" s="179"/>
      <c r="C65" s="179"/>
      <c r="D65" s="179"/>
      <c r="E65" s="179"/>
      <c r="F65" s="179"/>
      <c r="G65" s="179"/>
      <c r="H65" s="262" t="s">
        <v>77</v>
      </c>
      <c r="I65" s="188">
        <v>1</v>
      </c>
      <c r="J65" s="180" t="s">
        <v>15</v>
      </c>
      <c r="K65" s="180" t="s">
        <v>15</v>
      </c>
      <c r="L65" s="180">
        <v>1</v>
      </c>
      <c r="M65" s="180" t="s">
        <v>15</v>
      </c>
    </row>
    <row r="66" spans="1:13" ht="18" customHeight="1" x14ac:dyDescent="0.2">
      <c r="A66" s="179"/>
      <c r="B66" s="179"/>
      <c r="C66" s="179"/>
      <c r="D66" s="179"/>
      <c r="E66" s="179"/>
      <c r="F66" s="179"/>
      <c r="G66" s="179"/>
      <c r="H66" s="262" t="s">
        <v>270</v>
      </c>
      <c r="I66" s="188">
        <v>1</v>
      </c>
      <c r="J66" s="180">
        <v>1</v>
      </c>
      <c r="K66" s="180" t="s">
        <v>15</v>
      </c>
      <c r="L66" s="180" t="s">
        <v>15</v>
      </c>
      <c r="M66" s="180" t="s">
        <v>15</v>
      </c>
    </row>
    <row r="67" spans="1:13" ht="18" customHeight="1" x14ac:dyDescent="0.2">
      <c r="A67" s="179"/>
      <c r="B67" s="179"/>
      <c r="C67" s="179"/>
      <c r="D67" s="179"/>
      <c r="E67" s="179"/>
      <c r="F67" s="179"/>
      <c r="G67" s="179"/>
      <c r="H67" s="262" t="s">
        <v>99</v>
      </c>
      <c r="I67" s="188">
        <v>1</v>
      </c>
      <c r="J67" s="180">
        <v>1</v>
      </c>
      <c r="K67" s="180" t="s">
        <v>15</v>
      </c>
      <c r="L67" s="180" t="s">
        <v>15</v>
      </c>
      <c r="M67" s="180" t="s">
        <v>15</v>
      </c>
    </row>
    <row r="68" spans="1:13" ht="18" customHeight="1" x14ac:dyDescent="0.2">
      <c r="A68" s="179"/>
      <c r="B68" s="179"/>
      <c r="C68" s="179"/>
      <c r="D68" s="179"/>
      <c r="E68" s="179"/>
      <c r="F68" s="179"/>
      <c r="G68" s="179"/>
      <c r="H68" s="262" t="s">
        <v>316</v>
      </c>
      <c r="I68" s="188">
        <v>1</v>
      </c>
      <c r="J68" s="180">
        <v>1</v>
      </c>
      <c r="K68" s="180" t="s">
        <v>15</v>
      </c>
      <c r="L68" s="180" t="s">
        <v>15</v>
      </c>
      <c r="M68" s="180" t="s">
        <v>15</v>
      </c>
    </row>
    <row r="69" spans="1:13" ht="18" customHeight="1" x14ac:dyDescent="0.2">
      <c r="A69" s="179"/>
      <c r="B69" s="179"/>
      <c r="C69" s="179"/>
      <c r="D69" s="179"/>
      <c r="E69" s="179"/>
      <c r="F69" s="179"/>
      <c r="G69" s="179"/>
      <c r="H69" s="262" t="s">
        <v>497</v>
      </c>
      <c r="I69" s="188">
        <v>1</v>
      </c>
      <c r="J69" s="180">
        <v>1</v>
      </c>
      <c r="K69" s="180" t="s">
        <v>15</v>
      </c>
      <c r="L69" s="180" t="s">
        <v>15</v>
      </c>
      <c r="M69" s="180" t="s">
        <v>15</v>
      </c>
    </row>
    <row r="70" spans="1:13" ht="18" customHeight="1" x14ac:dyDescent="0.2">
      <c r="A70" s="179"/>
      <c r="B70" s="179"/>
      <c r="C70" s="179"/>
      <c r="D70" s="179"/>
      <c r="E70" s="179"/>
      <c r="F70" s="179"/>
      <c r="G70" s="179"/>
      <c r="H70" s="262" t="s">
        <v>552</v>
      </c>
      <c r="I70" s="188">
        <v>1</v>
      </c>
      <c r="J70" s="180" t="s">
        <v>15</v>
      </c>
      <c r="K70" s="180">
        <v>1</v>
      </c>
      <c r="L70" s="180" t="s">
        <v>15</v>
      </c>
      <c r="M70" s="180" t="s">
        <v>15</v>
      </c>
    </row>
    <row r="71" spans="1:13" ht="18" customHeight="1" x14ac:dyDescent="0.2">
      <c r="A71" s="179"/>
      <c r="B71" s="179"/>
      <c r="C71" s="179"/>
      <c r="D71" s="179"/>
      <c r="E71" s="179"/>
      <c r="F71" s="179"/>
      <c r="G71" s="179"/>
      <c r="H71" s="262" t="s">
        <v>986</v>
      </c>
      <c r="I71" s="188">
        <v>1</v>
      </c>
      <c r="J71" s="180">
        <v>1</v>
      </c>
      <c r="K71" s="180" t="s">
        <v>15</v>
      </c>
      <c r="L71" s="180" t="s">
        <v>15</v>
      </c>
      <c r="M71" s="180" t="s">
        <v>15</v>
      </c>
    </row>
    <row r="72" spans="1:13" ht="18" customHeight="1" x14ac:dyDescent="0.2">
      <c r="A72" s="179"/>
      <c r="B72" s="179"/>
      <c r="C72" s="179"/>
      <c r="D72" s="179"/>
      <c r="E72" s="179"/>
      <c r="F72" s="179"/>
      <c r="G72" s="179"/>
      <c r="H72" s="262" t="s">
        <v>242</v>
      </c>
      <c r="I72" s="188">
        <v>1</v>
      </c>
      <c r="J72" s="180">
        <v>1</v>
      </c>
      <c r="K72" s="180" t="s">
        <v>15</v>
      </c>
      <c r="L72" s="180" t="s">
        <v>15</v>
      </c>
      <c r="M72" s="180" t="s">
        <v>15</v>
      </c>
    </row>
    <row r="73" spans="1:13" ht="18" customHeight="1" x14ac:dyDescent="0.2">
      <c r="G73" s="179"/>
      <c r="H73" s="196" t="s">
        <v>42</v>
      </c>
      <c r="I73" s="187">
        <v>46932</v>
      </c>
      <c r="J73" s="187">
        <v>27493</v>
      </c>
      <c r="K73" s="187">
        <v>14793</v>
      </c>
      <c r="L73" s="187">
        <v>4640</v>
      </c>
      <c r="M73" s="188">
        <v>6</v>
      </c>
    </row>
  </sheetData>
  <sortState ref="H5:M72">
    <sortCondition descending="1" ref="I5:I72"/>
    <sortCondition ref="H5:H72"/>
  </sortState>
  <mergeCells count="16">
    <mergeCell ref="A1:F1"/>
    <mergeCell ref="H1:M1"/>
    <mergeCell ref="H2:H4"/>
    <mergeCell ref="I2:I4"/>
    <mergeCell ref="J2:M2"/>
    <mergeCell ref="L3:L4"/>
    <mergeCell ref="M3:M4"/>
    <mergeCell ref="A2:A4"/>
    <mergeCell ref="B2:B4"/>
    <mergeCell ref="C2:F2"/>
    <mergeCell ref="E3:E4"/>
    <mergeCell ref="C3:C4"/>
    <mergeCell ref="D3:D4"/>
    <mergeCell ref="F3:F4"/>
    <mergeCell ref="J3:J4"/>
    <mergeCell ref="K3: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BH37"/>
  <sheetViews>
    <sheetView showGridLines="0" zoomScaleNormal="100" workbookViewId="0">
      <selection activeCell="A23" sqref="A23"/>
    </sheetView>
  </sheetViews>
  <sheetFormatPr defaultRowHeight="14.25" x14ac:dyDescent="0.2"/>
  <cols>
    <col min="1" max="1" width="119.5" customWidth="1"/>
    <col min="2" max="2" width="27.5" customWidth="1"/>
    <col min="6" max="6" width="2.5" customWidth="1"/>
    <col min="7" max="8" width="9" hidden="1" customWidth="1"/>
    <col min="19" max="27" width="9" customWidth="1"/>
  </cols>
  <sheetData>
    <row r="1" spans="1:33" ht="24" customHeight="1" x14ac:dyDescent="0.2">
      <c r="A1" s="124" t="s">
        <v>2</v>
      </c>
    </row>
    <row r="2" spans="1:33" ht="15" customHeight="1" x14ac:dyDescent="0.2">
      <c r="A2" s="70"/>
    </row>
    <row r="3" spans="1:33" ht="55.5" customHeight="1" x14ac:dyDescent="0.2">
      <c r="A3" s="70" t="s">
        <v>1201</v>
      </c>
    </row>
    <row r="4" spans="1:33" ht="41.25" customHeight="1" x14ac:dyDescent="0.3">
      <c r="A4" s="70" t="s">
        <v>401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ht="41.25" customHeight="1" x14ac:dyDescent="0.3">
      <c r="A5" s="70" t="s">
        <v>1204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97.5" customHeight="1" x14ac:dyDescent="0.3">
      <c r="A6" s="70" t="s">
        <v>402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66" customHeight="1" x14ac:dyDescent="0.3">
      <c r="A7" s="70" t="s">
        <v>838</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25.5" customHeight="1" x14ac:dyDescent="0.3">
      <c r="A8" s="70" t="s">
        <v>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21.75" customHeight="1" x14ac:dyDescent="0.3">
      <c r="A9" s="120" t="s">
        <v>830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69.75" customHeight="1" x14ac:dyDescent="0.3">
      <c r="A10" s="71" t="s">
        <v>834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79.5" customHeight="1" x14ac:dyDescent="0.3">
      <c r="A11" s="71" t="s">
        <v>833</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47.25" customHeight="1" x14ac:dyDescent="0.3">
      <c r="A12" s="71" t="s">
        <v>832</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24.75" customHeight="1" x14ac:dyDescent="0.3">
      <c r="A13" s="121" t="s">
        <v>835</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34.5" customHeight="1" x14ac:dyDescent="0.3">
      <c r="A14" s="71" t="s">
        <v>831</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0" customHeight="1" x14ac:dyDescent="0.3">
      <c r="A15" s="120" t="s">
        <v>836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48" customHeight="1" x14ac:dyDescent="0.3">
      <c r="A16" s="71" t="s">
        <v>837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72.75" customHeight="1" x14ac:dyDescent="0.3">
      <c r="A17" s="70" t="s">
        <v>403</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24.75" customHeight="1" x14ac:dyDescent="0.3">
      <c r="A18" s="72" t="s">
        <v>404</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45.75" customHeight="1" x14ac:dyDescent="0.3">
      <c r="A19" s="70" t="s">
        <v>405</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6.75" customHeight="1" x14ac:dyDescent="0.3">
      <c r="A20" s="70" t="s">
        <v>406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30.75" customHeight="1" x14ac:dyDescent="0.3">
      <c r="A21" s="70" t="s">
        <v>839</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42" customHeight="1" x14ac:dyDescent="0.3">
      <c r="A22" s="70" t="s">
        <v>407</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49.5" customHeight="1" x14ac:dyDescent="0.3">
      <c r="A23" s="70" t="s">
        <v>408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69" customHeight="1" x14ac:dyDescent="0.3">
      <c r="A24" s="70" t="s">
        <v>1203</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86.25" customHeight="1" x14ac:dyDescent="0.3">
      <c r="A25" s="73" t="s">
        <v>1202</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0.100000000000001" customHeight="1" x14ac:dyDescent="0.3">
      <c r="A26" s="12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20.100000000000001" customHeight="1" x14ac:dyDescent="0.3">
      <c r="A27" s="63" t="s">
        <v>409</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20.100000000000001" customHeight="1" x14ac:dyDescent="0.3">
      <c r="A28" s="12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20.100000000000001" customHeight="1" x14ac:dyDescent="0.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5" customHeight="1" x14ac:dyDescent="0.3">
      <c r="A30" s="12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ht="19.5" customHeight="1" x14ac:dyDescent="0.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6.5" customHeight="1" x14ac:dyDescent="0.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2:60" ht="18.75" customHeight="1" x14ac:dyDescent="0.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2:60" ht="18.75" x14ac:dyDescent="0.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60" ht="18.75" x14ac:dyDescent="0.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2:60" ht="18.75" x14ac:dyDescent="0.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2:60" ht="18.75" x14ac:dyDescent="0.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0"/>
  <dimension ref="A1:N51"/>
  <sheetViews>
    <sheetView showGridLines="0" zoomScaleNormal="100" workbookViewId="0">
      <selection sqref="A1:D1"/>
    </sheetView>
  </sheetViews>
  <sheetFormatPr defaultRowHeight="14.25" x14ac:dyDescent="0.2"/>
  <cols>
    <col min="1" max="1" width="19.875" customWidth="1"/>
    <col min="2" max="2" width="27.25" bestFit="1" customWidth="1"/>
    <col min="3" max="3" width="5.875" bestFit="1" customWidth="1"/>
    <col min="4" max="4" width="11" bestFit="1" customWidth="1"/>
    <col min="5" max="5" width="5.75" customWidth="1"/>
    <col min="6" max="6" width="18.625" bestFit="1" customWidth="1"/>
    <col min="7" max="7" width="27.25" bestFit="1" customWidth="1"/>
    <col min="8" max="8" width="5.875" bestFit="1" customWidth="1"/>
    <col min="9" max="9" width="11" bestFit="1" customWidth="1"/>
  </cols>
  <sheetData>
    <row r="1" spans="1:14" s="88" customFormat="1" ht="35.25" customHeight="1" x14ac:dyDescent="0.2">
      <c r="A1" s="571" t="s">
        <v>921</v>
      </c>
      <c r="B1" s="571"/>
      <c r="C1" s="571"/>
      <c r="D1" s="571"/>
      <c r="F1" s="571" t="s">
        <v>922</v>
      </c>
      <c r="G1" s="571"/>
      <c r="H1" s="571"/>
      <c r="I1" s="571"/>
      <c r="J1" s="81"/>
      <c r="K1" s="81"/>
      <c r="L1" s="81"/>
      <c r="M1" s="81"/>
      <c r="N1" s="81"/>
    </row>
    <row r="2" spans="1:14" ht="18" customHeight="1" x14ac:dyDescent="0.2">
      <c r="A2" s="646" t="s">
        <v>168</v>
      </c>
      <c r="B2" s="647"/>
      <c r="C2" s="170" t="s">
        <v>48</v>
      </c>
      <c r="D2" s="170" t="s">
        <v>49</v>
      </c>
      <c r="F2" s="600" t="s">
        <v>168</v>
      </c>
      <c r="G2" s="600"/>
      <c r="H2" s="8" t="s">
        <v>48</v>
      </c>
      <c r="I2" s="8" t="s">
        <v>49</v>
      </c>
    </row>
    <row r="3" spans="1:14" ht="18" customHeight="1" x14ac:dyDescent="0.2">
      <c r="A3" s="686" t="s">
        <v>50</v>
      </c>
      <c r="B3" s="205" t="s">
        <v>169</v>
      </c>
      <c r="C3" s="208">
        <v>15</v>
      </c>
      <c r="D3" s="141">
        <v>115</v>
      </c>
      <c r="F3" s="686" t="s">
        <v>50</v>
      </c>
      <c r="G3" s="19" t="s">
        <v>169</v>
      </c>
      <c r="H3" s="180">
        <v>15</v>
      </c>
      <c r="I3" s="180">
        <v>18</v>
      </c>
    </row>
    <row r="4" spans="1:14" ht="18" customHeight="1" x14ac:dyDescent="0.2">
      <c r="A4" s="686"/>
      <c r="B4" s="205" t="s">
        <v>170</v>
      </c>
      <c r="C4" s="208">
        <v>8</v>
      </c>
      <c r="D4" s="141">
        <v>217</v>
      </c>
      <c r="F4" s="686"/>
      <c r="G4" s="19" t="s">
        <v>170</v>
      </c>
      <c r="H4" s="180">
        <v>10</v>
      </c>
      <c r="I4" s="180">
        <v>262</v>
      </c>
    </row>
    <row r="5" spans="1:14" ht="18" customHeight="1" x14ac:dyDescent="0.2">
      <c r="A5" s="686"/>
      <c r="B5" s="205" t="s">
        <v>171</v>
      </c>
      <c r="C5" s="208">
        <v>7</v>
      </c>
      <c r="D5" s="141">
        <v>988</v>
      </c>
      <c r="F5" s="686"/>
      <c r="G5" s="19" t="s">
        <v>171</v>
      </c>
      <c r="H5" s="180">
        <v>5</v>
      </c>
      <c r="I5" s="186">
        <v>7191</v>
      </c>
    </row>
    <row r="6" spans="1:14" ht="18" customHeight="1" x14ac:dyDescent="0.2">
      <c r="A6" s="686"/>
      <c r="B6" s="205" t="s">
        <v>172</v>
      </c>
      <c r="C6" s="208">
        <v>20</v>
      </c>
      <c r="D6" s="9">
        <v>1914</v>
      </c>
      <c r="F6" s="686"/>
      <c r="G6" s="19" t="s">
        <v>172</v>
      </c>
      <c r="H6" s="180">
        <v>13</v>
      </c>
      <c r="I6" s="186">
        <v>8861</v>
      </c>
    </row>
    <row r="7" spans="1:14" ht="18" customHeight="1" x14ac:dyDescent="0.2">
      <c r="A7" s="686"/>
      <c r="B7" s="205" t="s">
        <v>173</v>
      </c>
      <c r="C7" s="208">
        <v>26</v>
      </c>
      <c r="D7" s="9">
        <v>1079</v>
      </c>
      <c r="F7" s="686"/>
      <c r="G7" s="19" t="s">
        <v>173</v>
      </c>
      <c r="H7" s="180">
        <v>68</v>
      </c>
      <c r="I7" s="180">
        <v>178</v>
      </c>
    </row>
    <row r="8" spans="1:14" ht="18" customHeight="1" x14ac:dyDescent="0.2">
      <c r="A8" s="686"/>
      <c r="B8" s="205" t="s">
        <v>174</v>
      </c>
      <c r="C8" s="208">
        <v>10</v>
      </c>
      <c r="D8" s="141">
        <v>11</v>
      </c>
      <c r="F8" s="686"/>
      <c r="G8" s="19" t="s">
        <v>174</v>
      </c>
      <c r="H8" s="180">
        <v>18</v>
      </c>
      <c r="I8" s="180">
        <v>18</v>
      </c>
    </row>
    <row r="9" spans="1:14" ht="18" customHeight="1" x14ac:dyDescent="0.2">
      <c r="A9" s="686"/>
      <c r="B9" s="205" t="s">
        <v>175</v>
      </c>
      <c r="C9" s="208">
        <v>25</v>
      </c>
      <c r="D9" s="9">
        <v>3567</v>
      </c>
      <c r="F9" s="686"/>
      <c r="G9" s="19" t="s">
        <v>175</v>
      </c>
      <c r="H9" s="180">
        <v>39</v>
      </c>
      <c r="I9" s="186">
        <v>10965</v>
      </c>
    </row>
    <row r="10" spans="1:14" ht="18" customHeight="1" x14ac:dyDescent="0.2">
      <c r="A10" s="686"/>
      <c r="B10" s="206" t="s">
        <v>37</v>
      </c>
      <c r="C10" s="209">
        <v>111</v>
      </c>
      <c r="D10" s="25">
        <v>7891</v>
      </c>
      <c r="F10" s="686"/>
      <c r="G10" s="23" t="s">
        <v>37</v>
      </c>
      <c r="H10" s="207">
        <f>SUM(H3:H9)</f>
        <v>168</v>
      </c>
      <c r="I10" s="280">
        <f>SUM(I3:I9)</f>
        <v>27493</v>
      </c>
    </row>
    <row r="11" spans="1:14" ht="18" customHeight="1" x14ac:dyDescent="0.2">
      <c r="A11" s="686" t="s">
        <v>176</v>
      </c>
      <c r="B11" s="205" t="s">
        <v>177</v>
      </c>
      <c r="C11" s="208">
        <v>6</v>
      </c>
      <c r="D11" s="141">
        <v>473</v>
      </c>
      <c r="F11" s="686" t="s">
        <v>176</v>
      </c>
      <c r="G11" s="19" t="s">
        <v>177</v>
      </c>
      <c r="H11" s="180">
        <v>16</v>
      </c>
      <c r="I11" s="186">
        <v>2090</v>
      </c>
    </row>
    <row r="12" spans="1:14" ht="18" customHeight="1" x14ac:dyDescent="0.2">
      <c r="A12" s="686"/>
      <c r="B12" s="205" t="s">
        <v>178</v>
      </c>
      <c r="C12" s="208">
        <v>14</v>
      </c>
      <c r="D12" s="141">
        <v>300</v>
      </c>
      <c r="F12" s="686"/>
      <c r="G12" s="19" t="s">
        <v>178</v>
      </c>
      <c r="H12" s="180">
        <v>20</v>
      </c>
      <c r="I12" s="186">
        <v>1443</v>
      </c>
    </row>
    <row r="13" spans="1:14" ht="18" customHeight="1" x14ac:dyDescent="0.2">
      <c r="A13" s="686"/>
      <c r="B13" s="205" t="s">
        <v>179</v>
      </c>
      <c r="C13" s="208" t="s">
        <v>15</v>
      </c>
      <c r="D13" s="141">
        <v>324</v>
      </c>
      <c r="F13" s="686"/>
      <c r="G13" s="19" t="s">
        <v>179</v>
      </c>
      <c r="H13" s="180">
        <v>7</v>
      </c>
      <c r="I13" s="180">
        <v>668</v>
      </c>
    </row>
    <row r="14" spans="1:14" ht="18" customHeight="1" x14ac:dyDescent="0.2">
      <c r="A14" s="686"/>
      <c r="B14" s="205" t="s">
        <v>180</v>
      </c>
      <c r="C14" s="208">
        <v>7</v>
      </c>
      <c r="D14" s="141">
        <v>281</v>
      </c>
      <c r="F14" s="686"/>
      <c r="G14" s="19" t="s">
        <v>180</v>
      </c>
      <c r="H14" s="180">
        <v>6</v>
      </c>
      <c r="I14" s="186">
        <v>2041</v>
      </c>
    </row>
    <row r="15" spans="1:14" ht="18" customHeight="1" x14ac:dyDescent="0.2">
      <c r="A15" s="686"/>
      <c r="B15" s="205" t="s">
        <v>181</v>
      </c>
      <c r="C15" s="208">
        <v>4</v>
      </c>
      <c r="D15" s="141">
        <v>316</v>
      </c>
      <c r="F15" s="686"/>
      <c r="G15" s="19" t="s">
        <v>181</v>
      </c>
      <c r="H15" s="180">
        <v>14</v>
      </c>
      <c r="I15" s="186">
        <v>2535</v>
      </c>
    </row>
    <row r="16" spans="1:14" ht="18" customHeight="1" x14ac:dyDescent="0.2">
      <c r="A16" s="686"/>
      <c r="B16" s="205" t="s">
        <v>182</v>
      </c>
      <c r="C16" s="208">
        <v>2</v>
      </c>
      <c r="D16" s="9">
        <v>1457</v>
      </c>
      <c r="F16" s="686"/>
      <c r="G16" s="19" t="s">
        <v>182</v>
      </c>
      <c r="H16" s="180" t="s">
        <v>15</v>
      </c>
      <c r="I16" s="186">
        <v>6016</v>
      </c>
    </row>
    <row r="17" spans="1:9" ht="18" customHeight="1" x14ac:dyDescent="0.2">
      <c r="A17" s="686"/>
      <c r="B17" s="206" t="s">
        <v>37</v>
      </c>
      <c r="C17" s="209">
        <v>33</v>
      </c>
      <c r="D17" s="25">
        <v>3151</v>
      </c>
      <c r="F17" s="686"/>
      <c r="G17" s="23" t="s">
        <v>37</v>
      </c>
      <c r="H17" s="207">
        <f>SUM(H11:H16)</f>
        <v>63</v>
      </c>
      <c r="I17" s="280">
        <f>SUM(I11:I16)</f>
        <v>14793</v>
      </c>
    </row>
    <row r="18" spans="1:9" ht="18" customHeight="1" x14ac:dyDescent="0.2">
      <c r="A18" s="686" t="s">
        <v>52</v>
      </c>
      <c r="B18" s="205" t="s">
        <v>183</v>
      </c>
      <c r="C18" s="208">
        <v>9</v>
      </c>
      <c r="D18" s="141">
        <v>40</v>
      </c>
      <c r="F18" s="686" t="s">
        <v>52</v>
      </c>
      <c r="G18" s="19" t="s">
        <v>183</v>
      </c>
      <c r="H18" s="180">
        <v>10</v>
      </c>
      <c r="I18" s="180">
        <v>670</v>
      </c>
    </row>
    <row r="19" spans="1:9" ht="18" customHeight="1" x14ac:dyDescent="0.2">
      <c r="A19" s="686"/>
      <c r="B19" s="205" t="s">
        <v>184</v>
      </c>
      <c r="C19" s="208">
        <v>5</v>
      </c>
      <c r="D19" s="141">
        <v>7</v>
      </c>
      <c r="F19" s="686"/>
      <c r="G19" s="19" t="s">
        <v>184</v>
      </c>
      <c r="H19" s="180">
        <v>3</v>
      </c>
      <c r="I19" s="180">
        <v>66</v>
      </c>
    </row>
    <row r="20" spans="1:9" ht="18" customHeight="1" x14ac:dyDescent="0.2">
      <c r="A20" s="686"/>
      <c r="B20" s="205" t="s">
        <v>185</v>
      </c>
      <c r="C20" s="208">
        <v>11</v>
      </c>
      <c r="D20" s="141">
        <v>17</v>
      </c>
      <c r="F20" s="686"/>
      <c r="G20" s="19" t="s">
        <v>185</v>
      </c>
      <c r="H20" s="180">
        <v>21</v>
      </c>
      <c r="I20" s="186">
        <v>21</v>
      </c>
    </row>
    <row r="21" spans="1:9" ht="18" customHeight="1" x14ac:dyDescent="0.2">
      <c r="A21" s="686"/>
      <c r="B21" s="205" t="s">
        <v>145</v>
      </c>
      <c r="C21" s="208">
        <v>1</v>
      </c>
      <c r="D21" s="141">
        <v>5</v>
      </c>
      <c r="F21" s="686"/>
      <c r="G21" s="19" t="s">
        <v>145</v>
      </c>
      <c r="H21" s="180" t="s">
        <v>15</v>
      </c>
      <c r="I21" s="180">
        <v>7</v>
      </c>
    </row>
    <row r="22" spans="1:9" ht="18" customHeight="1" x14ac:dyDescent="0.2">
      <c r="A22" s="686"/>
      <c r="B22" s="205" t="s">
        <v>186</v>
      </c>
      <c r="C22" s="208" t="s">
        <v>15</v>
      </c>
      <c r="D22" s="141" t="s">
        <v>15</v>
      </c>
      <c r="F22" s="686"/>
      <c r="G22" s="19" t="s">
        <v>186</v>
      </c>
      <c r="H22" s="180" t="s">
        <v>15</v>
      </c>
      <c r="I22" s="180" t="s">
        <v>15</v>
      </c>
    </row>
    <row r="23" spans="1:9" ht="18" customHeight="1" x14ac:dyDescent="0.2">
      <c r="A23" s="686"/>
      <c r="B23" s="205" t="s">
        <v>187</v>
      </c>
      <c r="C23" s="208">
        <v>6</v>
      </c>
      <c r="D23" s="141">
        <v>110</v>
      </c>
      <c r="F23" s="686"/>
      <c r="G23" s="19" t="s">
        <v>187</v>
      </c>
      <c r="H23" s="180" t="s">
        <v>15</v>
      </c>
      <c r="I23" s="186">
        <v>3865</v>
      </c>
    </row>
    <row r="24" spans="1:9" ht="18" customHeight="1" x14ac:dyDescent="0.2">
      <c r="A24" s="686"/>
      <c r="B24" s="205" t="s">
        <v>188</v>
      </c>
      <c r="C24" s="208">
        <v>11</v>
      </c>
      <c r="D24" s="141">
        <v>13</v>
      </c>
      <c r="F24" s="686"/>
      <c r="G24" s="19" t="s">
        <v>188</v>
      </c>
      <c r="H24" s="180">
        <v>8</v>
      </c>
      <c r="I24" s="180">
        <v>11</v>
      </c>
    </row>
    <row r="25" spans="1:9" ht="18" customHeight="1" x14ac:dyDescent="0.2">
      <c r="A25" s="686"/>
      <c r="B25" s="206" t="s">
        <v>37</v>
      </c>
      <c r="C25" s="209">
        <v>43</v>
      </c>
      <c r="D25" s="24">
        <v>192</v>
      </c>
      <c r="F25" s="686"/>
      <c r="G25" s="23" t="s">
        <v>37</v>
      </c>
      <c r="H25" s="207">
        <f>SUM(H18:H24)</f>
        <v>42</v>
      </c>
      <c r="I25" s="280">
        <f>SUM(I18:I24)</f>
        <v>4640</v>
      </c>
    </row>
    <row r="26" spans="1:9" ht="18" customHeight="1" x14ac:dyDescent="0.2">
      <c r="A26" s="686" t="s">
        <v>53</v>
      </c>
      <c r="B26" s="205" t="s">
        <v>134</v>
      </c>
      <c r="C26" s="208">
        <v>1</v>
      </c>
      <c r="D26" s="180">
        <v>1</v>
      </c>
      <c r="F26" s="686" t="s">
        <v>53</v>
      </c>
      <c r="G26" s="19" t="s">
        <v>134</v>
      </c>
      <c r="H26" s="180">
        <v>1</v>
      </c>
      <c r="I26" s="180">
        <v>1</v>
      </c>
    </row>
    <row r="27" spans="1:9" ht="18" customHeight="1" x14ac:dyDescent="0.2">
      <c r="A27" s="686"/>
      <c r="B27" s="205" t="s">
        <v>135</v>
      </c>
      <c r="C27" s="208">
        <v>1</v>
      </c>
      <c r="D27" s="180">
        <v>1</v>
      </c>
      <c r="F27" s="686"/>
      <c r="G27" s="19" t="s">
        <v>135</v>
      </c>
      <c r="H27" s="180" t="s">
        <v>15</v>
      </c>
      <c r="I27" s="180" t="s">
        <v>15</v>
      </c>
    </row>
    <row r="28" spans="1:9" ht="18" customHeight="1" x14ac:dyDescent="0.2">
      <c r="A28" s="686"/>
      <c r="B28" s="205" t="s">
        <v>136</v>
      </c>
      <c r="C28" s="208">
        <v>3</v>
      </c>
      <c r="D28" s="180">
        <v>3</v>
      </c>
      <c r="F28" s="686"/>
      <c r="G28" s="19" t="s">
        <v>136</v>
      </c>
      <c r="H28" s="180" t="s">
        <v>15</v>
      </c>
      <c r="I28" s="180" t="s">
        <v>15</v>
      </c>
    </row>
    <row r="29" spans="1:9" ht="18" customHeight="1" x14ac:dyDescent="0.2">
      <c r="A29" s="686"/>
      <c r="B29" s="205" t="s">
        <v>137</v>
      </c>
      <c r="C29" s="208" t="s">
        <v>15</v>
      </c>
      <c r="D29" s="180" t="s">
        <v>15</v>
      </c>
      <c r="F29" s="686"/>
      <c r="G29" s="19" t="s">
        <v>137</v>
      </c>
      <c r="H29" s="180" t="s">
        <v>15</v>
      </c>
      <c r="I29" s="180" t="s">
        <v>15</v>
      </c>
    </row>
    <row r="30" spans="1:9" ht="18" customHeight="1" x14ac:dyDescent="0.2">
      <c r="A30" s="686"/>
      <c r="B30" s="205" t="s">
        <v>138</v>
      </c>
      <c r="C30" s="208" t="s">
        <v>15</v>
      </c>
      <c r="D30" s="180" t="s">
        <v>15</v>
      </c>
      <c r="F30" s="686"/>
      <c r="G30" s="19" t="s">
        <v>138</v>
      </c>
      <c r="H30" s="180" t="s">
        <v>15</v>
      </c>
      <c r="I30" s="180">
        <v>1</v>
      </c>
    </row>
    <row r="31" spans="1:9" ht="18" customHeight="1" x14ac:dyDescent="0.2">
      <c r="A31" s="686"/>
      <c r="B31" s="205" t="s">
        <v>139</v>
      </c>
      <c r="C31" s="208">
        <v>3</v>
      </c>
      <c r="D31" s="180">
        <v>3</v>
      </c>
      <c r="F31" s="686"/>
      <c r="G31" s="19" t="s">
        <v>139</v>
      </c>
      <c r="H31" s="180">
        <v>5</v>
      </c>
      <c r="I31" s="180">
        <v>4</v>
      </c>
    </row>
    <row r="32" spans="1:9" ht="18" customHeight="1" x14ac:dyDescent="0.2">
      <c r="A32" s="686"/>
      <c r="B32" s="205" t="s">
        <v>140</v>
      </c>
      <c r="C32" s="208" t="s">
        <v>15</v>
      </c>
      <c r="D32" s="180" t="s">
        <v>15</v>
      </c>
      <c r="F32" s="686"/>
      <c r="G32" s="19" t="s">
        <v>140</v>
      </c>
      <c r="H32" s="180" t="s">
        <v>15</v>
      </c>
      <c r="I32" s="180" t="s">
        <v>15</v>
      </c>
    </row>
    <row r="33" spans="1:9" ht="18" customHeight="1" x14ac:dyDescent="0.2">
      <c r="A33" s="686"/>
      <c r="B33" s="205" t="s">
        <v>141</v>
      </c>
      <c r="C33" s="208" t="s">
        <v>15</v>
      </c>
      <c r="D33" s="180" t="s">
        <v>15</v>
      </c>
      <c r="F33" s="686"/>
      <c r="G33" s="19" t="s">
        <v>141</v>
      </c>
      <c r="H33" s="180" t="s">
        <v>15</v>
      </c>
      <c r="I33" s="180" t="s">
        <v>15</v>
      </c>
    </row>
    <row r="34" spans="1:9" ht="18" customHeight="1" x14ac:dyDescent="0.2">
      <c r="A34" s="686"/>
      <c r="B34" s="205" t="s">
        <v>142</v>
      </c>
      <c r="C34" s="208" t="s">
        <v>15</v>
      </c>
      <c r="D34" s="180" t="s">
        <v>15</v>
      </c>
      <c r="F34" s="686"/>
      <c r="G34" s="19" t="s">
        <v>142</v>
      </c>
      <c r="H34" s="180" t="s">
        <v>15</v>
      </c>
      <c r="I34" s="180" t="s">
        <v>15</v>
      </c>
    </row>
    <row r="35" spans="1:9" ht="18" customHeight="1" x14ac:dyDescent="0.2">
      <c r="A35" s="686"/>
      <c r="B35" s="205" t="s">
        <v>189</v>
      </c>
      <c r="C35" s="208" t="s">
        <v>15</v>
      </c>
      <c r="D35" s="180" t="s">
        <v>15</v>
      </c>
      <c r="F35" s="686"/>
      <c r="G35" s="19" t="s">
        <v>189</v>
      </c>
      <c r="H35" s="180">
        <v>1</v>
      </c>
      <c r="I35" s="180" t="s">
        <v>15</v>
      </c>
    </row>
    <row r="36" spans="1:9" ht="18" customHeight="1" x14ac:dyDescent="0.2">
      <c r="A36" s="686"/>
      <c r="B36" s="23" t="s">
        <v>37</v>
      </c>
      <c r="C36" s="210">
        <v>8</v>
      </c>
      <c r="D36" s="207">
        <v>8</v>
      </c>
      <c r="F36" s="686"/>
      <c r="G36" s="23" t="s">
        <v>37</v>
      </c>
      <c r="H36" s="207">
        <f>SUM(H26:H35)</f>
        <v>7</v>
      </c>
      <c r="I36" s="207">
        <f>SUM(I26:I35)</f>
        <v>6</v>
      </c>
    </row>
    <row r="37" spans="1:9" ht="18" customHeight="1" x14ac:dyDescent="0.2">
      <c r="A37" s="686" t="s">
        <v>190</v>
      </c>
      <c r="B37" s="205" t="s">
        <v>191</v>
      </c>
      <c r="C37" s="211">
        <v>308</v>
      </c>
      <c r="D37" s="180" t="s">
        <v>15</v>
      </c>
      <c r="F37" s="686" t="s">
        <v>190</v>
      </c>
      <c r="G37" s="19" t="s">
        <v>191</v>
      </c>
      <c r="H37" s="180">
        <v>32</v>
      </c>
      <c r="I37" s="180" t="s">
        <v>15</v>
      </c>
    </row>
    <row r="38" spans="1:9" ht="18" customHeight="1" x14ac:dyDescent="0.2">
      <c r="A38" s="686"/>
      <c r="B38" s="205" t="s">
        <v>129</v>
      </c>
      <c r="C38" s="211">
        <v>131</v>
      </c>
      <c r="D38" s="180" t="s">
        <v>15</v>
      </c>
      <c r="F38" s="686"/>
      <c r="G38" s="19" t="s">
        <v>129</v>
      </c>
      <c r="H38" s="180">
        <v>2</v>
      </c>
      <c r="I38" s="180" t="s">
        <v>15</v>
      </c>
    </row>
    <row r="39" spans="1:9" ht="18" customHeight="1" x14ac:dyDescent="0.2">
      <c r="A39" s="686"/>
      <c r="B39" s="205" t="s">
        <v>192</v>
      </c>
      <c r="C39" s="212">
        <v>8698</v>
      </c>
      <c r="D39" s="180" t="s">
        <v>15</v>
      </c>
      <c r="F39" s="686"/>
      <c r="G39" s="19" t="s">
        <v>192</v>
      </c>
      <c r="H39" s="186">
        <v>44794</v>
      </c>
      <c r="I39" s="180" t="s">
        <v>15</v>
      </c>
    </row>
    <row r="40" spans="1:9" ht="18" customHeight="1" x14ac:dyDescent="0.2">
      <c r="A40" s="686"/>
      <c r="B40" s="205" t="s">
        <v>193</v>
      </c>
      <c r="C40" s="211">
        <v>994</v>
      </c>
      <c r="D40" s="180" t="s">
        <v>15</v>
      </c>
      <c r="F40" s="686"/>
      <c r="G40" s="19" t="s">
        <v>193</v>
      </c>
      <c r="H40" s="186">
        <v>1327</v>
      </c>
      <c r="I40" s="180" t="s">
        <v>15</v>
      </c>
    </row>
    <row r="41" spans="1:9" ht="18" customHeight="1" x14ac:dyDescent="0.2">
      <c r="A41" s="686"/>
      <c r="B41" s="205" t="s">
        <v>194</v>
      </c>
      <c r="C41" s="211">
        <v>882</v>
      </c>
      <c r="D41" s="180" t="s">
        <v>15</v>
      </c>
      <c r="F41" s="686"/>
      <c r="G41" s="19" t="s">
        <v>194</v>
      </c>
      <c r="H41" s="180">
        <v>94</v>
      </c>
      <c r="I41" s="180" t="s">
        <v>15</v>
      </c>
    </row>
    <row r="42" spans="1:9" ht="18" customHeight="1" x14ac:dyDescent="0.2">
      <c r="A42" s="686"/>
      <c r="B42" s="205" t="s">
        <v>195</v>
      </c>
      <c r="C42" s="211">
        <v>5</v>
      </c>
      <c r="D42" s="180" t="s">
        <v>15</v>
      </c>
      <c r="F42" s="686"/>
      <c r="G42" s="19" t="s">
        <v>195</v>
      </c>
      <c r="H42" s="180">
        <v>157</v>
      </c>
      <c r="I42" s="180" t="s">
        <v>15</v>
      </c>
    </row>
    <row r="43" spans="1:9" ht="18" customHeight="1" x14ac:dyDescent="0.2">
      <c r="A43" s="686"/>
      <c r="B43" s="205" t="s">
        <v>196</v>
      </c>
      <c r="C43" s="211">
        <v>5</v>
      </c>
      <c r="D43" s="180" t="s">
        <v>15</v>
      </c>
      <c r="F43" s="686"/>
      <c r="G43" s="19" t="s">
        <v>196</v>
      </c>
      <c r="H43" s="180">
        <v>7</v>
      </c>
      <c r="I43" s="180" t="s">
        <v>15</v>
      </c>
    </row>
    <row r="44" spans="1:9" ht="18" customHeight="1" x14ac:dyDescent="0.2">
      <c r="A44" s="686"/>
      <c r="B44" s="205" t="s">
        <v>197</v>
      </c>
      <c r="C44" s="211">
        <v>24</v>
      </c>
      <c r="D44" s="180" t="s">
        <v>15</v>
      </c>
      <c r="F44" s="686"/>
      <c r="G44" s="19" t="s">
        <v>197</v>
      </c>
      <c r="H44" s="180">
        <v>239</v>
      </c>
      <c r="I44" s="180" t="s">
        <v>15</v>
      </c>
    </row>
    <row r="45" spans="1:9" ht="18" customHeight="1" x14ac:dyDescent="0.2">
      <c r="A45" s="686"/>
      <c r="B45" s="206" t="s">
        <v>37</v>
      </c>
      <c r="C45" s="213">
        <v>11047</v>
      </c>
      <c r="D45" s="207">
        <v>0</v>
      </c>
      <c r="F45" s="686"/>
      <c r="G45" s="23" t="s">
        <v>37</v>
      </c>
      <c r="H45" s="280">
        <f>SUM(H37:H44)</f>
        <v>46652</v>
      </c>
      <c r="I45" s="207">
        <v>0</v>
      </c>
    </row>
    <row r="46" spans="1:9" ht="18" customHeight="1" x14ac:dyDescent="0.2">
      <c r="A46" s="687" t="s">
        <v>42</v>
      </c>
      <c r="B46" s="688"/>
      <c r="C46" s="214">
        <v>11242</v>
      </c>
      <c r="D46" s="215">
        <v>11242</v>
      </c>
      <c r="F46" s="687" t="s">
        <v>42</v>
      </c>
      <c r="G46" s="687"/>
      <c r="H46" s="226">
        <v>46932</v>
      </c>
      <c r="I46" s="226">
        <v>46932</v>
      </c>
    </row>
    <row r="49" spans="1:7" x14ac:dyDescent="0.2">
      <c r="A49" s="638" t="s">
        <v>812</v>
      </c>
      <c r="B49" s="639"/>
      <c r="C49" s="639"/>
      <c r="D49" s="639"/>
      <c r="E49" s="639"/>
      <c r="F49" s="639"/>
      <c r="G49" s="640"/>
    </row>
    <row r="50" spans="1:7" ht="31.5" customHeight="1" x14ac:dyDescent="0.2">
      <c r="A50" s="635" t="s">
        <v>813</v>
      </c>
      <c r="B50" s="636"/>
      <c r="C50" s="636"/>
      <c r="D50" s="636"/>
      <c r="E50" s="636"/>
      <c r="F50" s="636"/>
      <c r="G50" s="637"/>
    </row>
    <row r="51" spans="1:7" ht="24" customHeight="1" x14ac:dyDescent="0.2">
      <c r="A51" s="606" t="s">
        <v>842</v>
      </c>
      <c r="B51" s="607"/>
      <c r="C51" s="607"/>
      <c r="D51" s="607"/>
      <c r="E51" s="607"/>
      <c r="F51" s="607"/>
      <c r="G51" s="608"/>
    </row>
  </sheetData>
  <mergeCells count="19">
    <mergeCell ref="A49:G49"/>
    <mergeCell ref="A50:G50"/>
    <mergeCell ref="A51:G51"/>
    <mergeCell ref="A37:A45"/>
    <mergeCell ref="F46:G46"/>
    <mergeCell ref="A46:B46"/>
    <mergeCell ref="A1:D1"/>
    <mergeCell ref="F1:I1"/>
    <mergeCell ref="F2:G2"/>
    <mergeCell ref="F3:F10"/>
    <mergeCell ref="F11:F17"/>
    <mergeCell ref="A2:B2"/>
    <mergeCell ref="F18:F25"/>
    <mergeCell ref="F26:F36"/>
    <mergeCell ref="F37:F45"/>
    <mergeCell ref="A3:A10"/>
    <mergeCell ref="A11:A17"/>
    <mergeCell ref="A18:A25"/>
    <mergeCell ref="A26:A36"/>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1"/>
  <dimension ref="A1:I65"/>
  <sheetViews>
    <sheetView showGridLines="0" workbookViewId="0">
      <pane ySplit="4" topLeftCell="A5" activePane="bottomLeft" state="frozen"/>
      <selection pane="bottomLeft" sqref="A1:I1"/>
    </sheetView>
  </sheetViews>
  <sheetFormatPr defaultRowHeight="14.25" x14ac:dyDescent="0.2"/>
  <cols>
    <col min="1" max="1" width="33.875" customWidth="1"/>
    <col min="2" max="2" width="14.25" customWidth="1"/>
    <col min="3" max="3" width="15.125" bestFit="1" customWidth="1"/>
    <col min="4" max="4" width="20.625" bestFit="1" customWidth="1"/>
    <col min="5" max="5" width="11.125" bestFit="1" customWidth="1"/>
    <col min="6" max="6" width="17.25" bestFit="1" customWidth="1"/>
    <col min="7" max="7" width="13" bestFit="1" customWidth="1"/>
    <col min="8" max="8" width="28.25" bestFit="1" customWidth="1"/>
    <col min="9" max="9" width="14.125" bestFit="1" customWidth="1"/>
  </cols>
  <sheetData>
    <row r="1" spans="1:9" ht="21" customHeight="1" x14ac:dyDescent="0.2">
      <c r="A1" s="571" t="s">
        <v>923</v>
      </c>
      <c r="B1" s="571"/>
      <c r="C1" s="571"/>
      <c r="D1" s="571"/>
      <c r="E1" s="571"/>
      <c r="F1" s="571"/>
      <c r="G1" s="571"/>
      <c r="H1" s="571"/>
      <c r="I1" s="571"/>
    </row>
    <row r="2" spans="1:9" ht="18" customHeight="1" x14ac:dyDescent="0.2">
      <c r="A2" s="574" t="s">
        <v>102</v>
      </c>
      <c r="B2" s="574" t="s">
        <v>37</v>
      </c>
      <c r="C2" s="574" t="s">
        <v>8</v>
      </c>
      <c r="D2" s="574"/>
      <c r="E2" s="574"/>
      <c r="F2" s="574"/>
      <c r="G2" s="574"/>
      <c r="H2" s="574"/>
      <c r="I2" s="574"/>
    </row>
    <row r="3" spans="1:9" ht="18" customHeight="1" x14ac:dyDescent="0.2">
      <c r="A3" s="574"/>
      <c r="B3" s="574"/>
      <c r="C3" s="594" t="s">
        <v>205</v>
      </c>
      <c r="D3" s="594" t="s">
        <v>206</v>
      </c>
      <c r="E3" s="594" t="s">
        <v>171</v>
      </c>
      <c r="F3" s="574" t="s">
        <v>172</v>
      </c>
      <c r="G3" s="594" t="s">
        <v>173</v>
      </c>
      <c r="H3" s="574" t="s">
        <v>203</v>
      </c>
      <c r="I3" s="574" t="s">
        <v>204</v>
      </c>
    </row>
    <row r="4" spans="1:9" ht="18" customHeight="1" x14ac:dyDescent="0.2">
      <c r="A4" s="574"/>
      <c r="B4" s="574"/>
      <c r="C4" s="595"/>
      <c r="D4" s="595"/>
      <c r="E4" s="595"/>
      <c r="F4" s="574"/>
      <c r="G4" s="595"/>
      <c r="H4" s="574"/>
      <c r="I4" s="574"/>
    </row>
    <row r="5" spans="1:9" ht="18" customHeight="1" x14ac:dyDescent="0.2">
      <c r="A5" s="79" t="s">
        <v>62</v>
      </c>
      <c r="B5" s="290">
        <v>25964</v>
      </c>
      <c r="C5" s="180" t="s">
        <v>15</v>
      </c>
      <c r="D5" s="180">
        <v>242</v>
      </c>
      <c r="E5" s="186">
        <v>7042</v>
      </c>
      <c r="F5" s="186">
        <v>8512</v>
      </c>
      <c r="G5" s="180">
        <v>15</v>
      </c>
      <c r="H5" s="180">
        <v>13</v>
      </c>
      <c r="I5" s="186">
        <v>10140</v>
      </c>
    </row>
    <row r="6" spans="1:9" ht="18" customHeight="1" x14ac:dyDescent="0.2">
      <c r="A6" s="79" t="s">
        <v>67</v>
      </c>
      <c r="B6" s="286">
        <v>903</v>
      </c>
      <c r="C6" s="180" t="s">
        <v>15</v>
      </c>
      <c r="D6" s="180">
        <v>9</v>
      </c>
      <c r="E6" s="180">
        <v>92</v>
      </c>
      <c r="F6" s="180">
        <v>156</v>
      </c>
      <c r="G6" s="180">
        <v>76</v>
      </c>
      <c r="H6" s="180" t="s">
        <v>15</v>
      </c>
      <c r="I6" s="180">
        <v>570</v>
      </c>
    </row>
    <row r="7" spans="1:9" ht="18" customHeight="1" x14ac:dyDescent="0.2">
      <c r="A7" s="79" t="s">
        <v>66</v>
      </c>
      <c r="B7" s="286">
        <v>130</v>
      </c>
      <c r="C7" s="180" t="s">
        <v>15</v>
      </c>
      <c r="D7" s="180" t="s">
        <v>15</v>
      </c>
      <c r="E7" s="180">
        <v>21</v>
      </c>
      <c r="F7" s="180">
        <v>30</v>
      </c>
      <c r="G7" s="180" t="s">
        <v>15</v>
      </c>
      <c r="H7" s="180">
        <v>3</v>
      </c>
      <c r="I7" s="180">
        <v>76</v>
      </c>
    </row>
    <row r="8" spans="1:9" ht="18" customHeight="1" x14ac:dyDescent="0.2">
      <c r="A8" s="79" t="s">
        <v>74</v>
      </c>
      <c r="B8" s="286">
        <v>82</v>
      </c>
      <c r="C8" s="180">
        <v>1</v>
      </c>
      <c r="D8" s="180" t="s">
        <v>15</v>
      </c>
      <c r="E8" s="180">
        <v>2</v>
      </c>
      <c r="F8" s="180">
        <v>50</v>
      </c>
      <c r="G8" s="180" t="s">
        <v>15</v>
      </c>
      <c r="H8" s="180" t="s">
        <v>15</v>
      </c>
      <c r="I8" s="180">
        <v>29</v>
      </c>
    </row>
    <row r="9" spans="1:9" ht="18" customHeight="1" x14ac:dyDescent="0.2">
      <c r="A9" s="79" t="s">
        <v>65</v>
      </c>
      <c r="B9" s="286">
        <v>47</v>
      </c>
      <c r="C9" s="180" t="s">
        <v>15</v>
      </c>
      <c r="D9" s="180" t="s">
        <v>15</v>
      </c>
      <c r="E9" s="180">
        <v>3</v>
      </c>
      <c r="F9" s="180">
        <v>6</v>
      </c>
      <c r="G9" s="180">
        <v>7</v>
      </c>
      <c r="H9" s="180" t="s">
        <v>15</v>
      </c>
      <c r="I9" s="180">
        <v>31</v>
      </c>
    </row>
    <row r="10" spans="1:9" ht="18" customHeight="1" x14ac:dyDescent="0.2">
      <c r="A10" s="79" t="s">
        <v>72</v>
      </c>
      <c r="B10" s="286">
        <v>34</v>
      </c>
      <c r="C10" s="180">
        <v>3</v>
      </c>
      <c r="D10" s="180">
        <v>1</v>
      </c>
      <c r="E10" s="180">
        <v>2</v>
      </c>
      <c r="F10" s="180">
        <v>1</v>
      </c>
      <c r="G10" s="180">
        <v>25</v>
      </c>
      <c r="H10" s="180" t="s">
        <v>15</v>
      </c>
      <c r="I10" s="180">
        <v>2</v>
      </c>
    </row>
    <row r="11" spans="1:9" ht="18" customHeight="1" x14ac:dyDescent="0.2">
      <c r="A11" s="79" t="s">
        <v>78</v>
      </c>
      <c r="B11" s="286">
        <v>34</v>
      </c>
      <c r="C11" s="180" t="s">
        <v>15</v>
      </c>
      <c r="D11" s="180">
        <v>1</v>
      </c>
      <c r="E11" s="180">
        <v>1</v>
      </c>
      <c r="F11" s="180">
        <v>31</v>
      </c>
      <c r="G11" s="180">
        <v>1</v>
      </c>
      <c r="H11" s="180" t="s">
        <v>15</v>
      </c>
      <c r="I11" s="180" t="s">
        <v>15</v>
      </c>
    </row>
    <row r="12" spans="1:9" ht="18" customHeight="1" x14ac:dyDescent="0.2">
      <c r="A12" s="79" t="s">
        <v>76</v>
      </c>
      <c r="B12" s="286">
        <v>29</v>
      </c>
      <c r="C12" s="180">
        <v>1</v>
      </c>
      <c r="D12" s="180">
        <v>4</v>
      </c>
      <c r="E12" s="180">
        <v>2</v>
      </c>
      <c r="F12" s="180">
        <v>1</v>
      </c>
      <c r="G12" s="180">
        <v>6</v>
      </c>
      <c r="H12" s="180" t="s">
        <v>15</v>
      </c>
      <c r="I12" s="180">
        <v>15</v>
      </c>
    </row>
    <row r="13" spans="1:9" ht="18" customHeight="1" x14ac:dyDescent="0.2">
      <c r="A13" s="79" t="s">
        <v>81</v>
      </c>
      <c r="B13" s="286">
        <v>22</v>
      </c>
      <c r="C13" s="180" t="s">
        <v>15</v>
      </c>
      <c r="D13" s="180" t="s">
        <v>15</v>
      </c>
      <c r="E13" s="180">
        <v>8</v>
      </c>
      <c r="F13" s="180">
        <v>4</v>
      </c>
      <c r="G13" s="180">
        <v>2</v>
      </c>
      <c r="H13" s="180" t="s">
        <v>15</v>
      </c>
      <c r="I13" s="180">
        <v>8</v>
      </c>
    </row>
    <row r="14" spans="1:9" ht="18" customHeight="1" x14ac:dyDescent="0.2">
      <c r="A14" s="79" t="s">
        <v>69</v>
      </c>
      <c r="B14" s="286">
        <v>19</v>
      </c>
      <c r="C14" s="180" t="s">
        <v>15</v>
      </c>
      <c r="D14" s="180" t="s">
        <v>15</v>
      </c>
      <c r="E14" s="180">
        <v>2</v>
      </c>
      <c r="F14" s="180">
        <v>16</v>
      </c>
      <c r="G14" s="180" t="s">
        <v>15</v>
      </c>
      <c r="H14" s="180" t="s">
        <v>15</v>
      </c>
      <c r="I14" s="180">
        <v>1</v>
      </c>
    </row>
    <row r="15" spans="1:9" ht="18" customHeight="1" x14ac:dyDescent="0.2">
      <c r="A15" s="79" t="s">
        <v>75</v>
      </c>
      <c r="B15" s="286">
        <v>16</v>
      </c>
      <c r="C15" s="180" t="s">
        <v>15</v>
      </c>
      <c r="D15" s="180" t="s">
        <v>15</v>
      </c>
      <c r="E15" s="180" t="s">
        <v>15</v>
      </c>
      <c r="F15" s="180" t="s">
        <v>15</v>
      </c>
      <c r="G15" s="180">
        <v>3</v>
      </c>
      <c r="H15" s="180" t="s">
        <v>15</v>
      </c>
      <c r="I15" s="180">
        <v>13</v>
      </c>
    </row>
    <row r="16" spans="1:9" ht="18" customHeight="1" x14ac:dyDescent="0.2">
      <c r="A16" s="79" t="s">
        <v>63</v>
      </c>
      <c r="B16" s="286">
        <v>16</v>
      </c>
      <c r="C16" s="180" t="s">
        <v>15</v>
      </c>
      <c r="D16" s="180" t="s">
        <v>15</v>
      </c>
      <c r="E16" s="180">
        <v>1</v>
      </c>
      <c r="F16" s="180">
        <v>5</v>
      </c>
      <c r="G16" s="180">
        <v>5</v>
      </c>
      <c r="H16" s="180" t="s">
        <v>15</v>
      </c>
      <c r="I16" s="180">
        <v>5</v>
      </c>
    </row>
    <row r="17" spans="1:9" ht="18" customHeight="1" x14ac:dyDescent="0.2">
      <c r="A17" s="79" t="s">
        <v>163</v>
      </c>
      <c r="B17" s="286">
        <v>15</v>
      </c>
      <c r="C17" s="180" t="s">
        <v>15</v>
      </c>
      <c r="D17" s="180">
        <v>1</v>
      </c>
      <c r="E17" s="180">
        <v>1</v>
      </c>
      <c r="F17" s="180">
        <v>1</v>
      </c>
      <c r="G17" s="180">
        <v>11</v>
      </c>
      <c r="H17" s="180" t="s">
        <v>15</v>
      </c>
      <c r="I17" s="180">
        <v>1</v>
      </c>
    </row>
    <row r="18" spans="1:9" ht="18" customHeight="1" x14ac:dyDescent="0.2">
      <c r="A18" s="79" t="s">
        <v>85</v>
      </c>
      <c r="B18" s="286">
        <v>14</v>
      </c>
      <c r="C18" s="180" t="s">
        <v>15</v>
      </c>
      <c r="D18" s="180" t="s">
        <v>15</v>
      </c>
      <c r="E18" s="180"/>
      <c r="F18" s="180">
        <v>4</v>
      </c>
      <c r="G18" s="180" t="s">
        <v>15</v>
      </c>
      <c r="H18" s="180">
        <v>1</v>
      </c>
      <c r="I18" s="180">
        <v>9</v>
      </c>
    </row>
    <row r="19" spans="1:9" ht="18" customHeight="1" x14ac:dyDescent="0.2">
      <c r="A19" s="79" t="s">
        <v>243</v>
      </c>
      <c r="B19" s="286">
        <v>13</v>
      </c>
      <c r="C19" s="180" t="s">
        <v>15</v>
      </c>
      <c r="D19" s="180" t="s">
        <v>15</v>
      </c>
      <c r="E19" s="180">
        <v>1</v>
      </c>
      <c r="F19" s="180" t="s">
        <v>15</v>
      </c>
      <c r="G19" s="180" t="s">
        <v>15</v>
      </c>
      <c r="H19" s="180" t="s">
        <v>15</v>
      </c>
      <c r="I19" s="180">
        <v>12</v>
      </c>
    </row>
    <row r="20" spans="1:9" ht="18" customHeight="1" x14ac:dyDescent="0.2">
      <c r="A20" s="79" t="s">
        <v>80</v>
      </c>
      <c r="B20" s="286">
        <v>13</v>
      </c>
      <c r="C20" s="180" t="s">
        <v>15</v>
      </c>
      <c r="D20" s="180" t="s">
        <v>15</v>
      </c>
      <c r="E20" s="180">
        <v>2</v>
      </c>
      <c r="F20" s="180">
        <v>2</v>
      </c>
      <c r="G20" s="180" t="s">
        <v>15</v>
      </c>
      <c r="H20" s="180" t="s">
        <v>15</v>
      </c>
      <c r="I20" s="180">
        <v>9</v>
      </c>
    </row>
    <row r="21" spans="1:9" ht="18" customHeight="1" x14ac:dyDescent="0.2">
      <c r="A21" s="79" t="s">
        <v>73</v>
      </c>
      <c r="B21" s="286">
        <v>11</v>
      </c>
      <c r="C21" s="180" t="s">
        <v>15</v>
      </c>
      <c r="D21" s="180" t="s">
        <v>15</v>
      </c>
      <c r="E21" s="180" t="s">
        <v>15</v>
      </c>
      <c r="F21" s="180">
        <v>11</v>
      </c>
      <c r="G21" s="180" t="s">
        <v>15</v>
      </c>
      <c r="H21" s="180" t="s">
        <v>15</v>
      </c>
      <c r="I21" s="180" t="s">
        <v>15</v>
      </c>
    </row>
    <row r="22" spans="1:9" ht="18" customHeight="1" x14ac:dyDescent="0.2">
      <c r="A22" s="79" t="s">
        <v>71</v>
      </c>
      <c r="B22" s="286">
        <v>11</v>
      </c>
      <c r="C22" s="180">
        <v>1</v>
      </c>
      <c r="D22" s="180">
        <v>1</v>
      </c>
      <c r="E22" s="180" t="s">
        <v>15</v>
      </c>
      <c r="F22" s="180">
        <v>2</v>
      </c>
      <c r="G22" s="180" t="s">
        <v>15</v>
      </c>
      <c r="H22" s="180" t="s">
        <v>15</v>
      </c>
      <c r="I22" s="180">
        <v>7</v>
      </c>
    </row>
    <row r="23" spans="1:9" ht="18" customHeight="1" x14ac:dyDescent="0.2">
      <c r="A23" s="79" t="s">
        <v>84</v>
      </c>
      <c r="B23" s="286">
        <v>11</v>
      </c>
      <c r="C23" s="180" t="s">
        <v>15</v>
      </c>
      <c r="D23" s="180">
        <v>1</v>
      </c>
      <c r="E23" s="180" t="s">
        <v>15</v>
      </c>
      <c r="F23" s="180">
        <v>6</v>
      </c>
      <c r="G23" s="180">
        <v>3</v>
      </c>
      <c r="H23" s="180" t="s">
        <v>15</v>
      </c>
      <c r="I23" s="180">
        <v>1</v>
      </c>
    </row>
    <row r="24" spans="1:9" ht="18" customHeight="1" x14ac:dyDescent="0.2">
      <c r="A24" s="79" t="s">
        <v>91</v>
      </c>
      <c r="B24" s="286">
        <v>10</v>
      </c>
      <c r="C24" s="180">
        <v>1</v>
      </c>
      <c r="D24" s="180" t="s">
        <v>15</v>
      </c>
      <c r="E24" s="180" t="s">
        <v>15</v>
      </c>
      <c r="F24" s="180">
        <v>1</v>
      </c>
      <c r="G24" s="180">
        <v>5</v>
      </c>
      <c r="H24" s="180" t="s">
        <v>15</v>
      </c>
      <c r="I24" s="180">
        <v>3</v>
      </c>
    </row>
    <row r="25" spans="1:9" ht="18" customHeight="1" x14ac:dyDescent="0.2">
      <c r="A25" s="79" t="s">
        <v>83</v>
      </c>
      <c r="B25" s="286">
        <v>9</v>
      </c>
      <c r="C25" s="180">
        <v>1</v>
      </c>
      <c r="D25" s="180" t="s">
        <v>15</v>
      </c>
      <c r="E25" s="180" t="s">
        <v>15</v>
      </c>
      <c r="F25" s="180" t="s">
        <v>15</v>
      </c>
      <c r="G25" s="180">
        <v>7</v>
      </c>
      <c r="H25" s="180" t="s">
        <v>15</v>
      </c>
      <c r="I25" s="180">
        <v>1</v>
      </c>
    </row>
    <row r="26" spans="1:9" ht="18" customHeight="1" x14ac:dyDescent="0.2">
      <c r="A26" s="79" t="s">
        <v>64</v>
      </c>
      <c r="B26" s="286">
        <v>8</v>
      </c>
      <c r="C26" s="180">
        <v>1</v>
      </c>
      <c r="D26" s="180" t="s">
        <v>15</v>
      </c>
      <c r="E26" s="180">
        <v>2</v>
      </c>
      <c r="F26" s="180">
        <v>3</v>
      </c>
      <c r="G26" s="180" t="s">
        <v>15</v>
      </c>
      <c r="H26" s="180" t="s">
        <v>15</v>
      </c>
      <c r="I26" s="180">
        <v>2</v>
      </c>
    </row>
    <row r="27" spans="1:9" ht="18" customHeight="1" x14ac:dyDescent="0.2">
      <c r="A27" s="79" t="s">
        <v>86</v>
      </c>
      <c r="B27" s="286">
        <v>7</v>
      </c>
      <c r="C27" s="180" t="s">
        <v>15</v>
      </c>
      <c r="D27" s="180" t="s">
        <v>15</v>
      </c>
      <c r="E27" s="180">
        <v>2</v>
      </c>
      <c r="F27" s="180">
        <v>2</v>
      </c>
      <c r="G27" s="180" t="s">
        <v>15</v>
      </c>
      <c r="H27" s="180" t="s">
        <v>15</v>
      </c>
      <c r="I27" s="180">
        <v>3</v>
      </c>
    </row>
    <row r="28" spans="1:9" ht="18" customHeight="1" x14ac:dyDescent="0.2">
      <c r="A28" s="79" t="s">
        <v>214</v>
      </c>
      <c r="B28" s="286">
        <v>5</v>
      </c>
      <c r="C28" s="180">
        <v>2</v>
      </c>
      <c r="D28" s="180" t="s">
        <v>15</v>
      </c>
      <c r="E28" s="180" t="s">
        <v>15</v>
      </c>
      <c r="F28" s="180">
        <v>2</v>
      </c>
      <c r="G28" s="180">
        <v>1</v>
      </c>
      <c r="H28" s="180" t="s">
        <v>15</v>
      </c>
      <c r="I28" s="180" t="s">
        <v>15</v>
      </c>
    </row>
    <row r="29" spans="1:9" ht="18" customHeight="1" x14ac:dyDescent="0.2">
      <c r="A29" s="79" t="s">
        <v>212</v>
      </c>
      <c r="B29" s="286">
        <v>5</v>
      </c>
      <c r="C29" s="180" t="s">
        <v>15</v>
      </c>
      <c r="D29" s="180" t="s">
        <v>15</v>
      </c>
      <c r="E29" s="180" t="s">
        <v>15</v>
      </c>
      <c r="F29" s="180">
        <v>1</v>
      </c>
      <c r="G29" s="180" t="s">
        <v>15</v>
      </c>
      <c r="H29" s="180" t="s">
        <v>15</v>
      </c>
      <c r="I29" s="180">
        <v>4</v>
      </c>
    </row>
    <row r="30" spans="1:9" ht="18" customHeight="1" x14ac:dyDescent="0.2">
      <c r="A30" s="79" t="s">
        <v>95</v>
      </c>
      <c r="B30" s="286">
        <v>4</v>
      </c>
      <c r="C30" s="180">
        <v>1</v>
      </c>
      <c r="D30" s="180" t="s">
        <v>15</v>
      </c>
      <c r="E30" s="180" t="s">
        <v>15</v>
      </c>
      <c r="F30" s="180">
        <v>2</v>
      </c>
      <c r="G30" s="180" t="s">
        <v>15</v>
      </c>
      <c r="H30" s="180">
        <v>1</v>
      </c>
      <c r="I30" s="180" t="s">
        <v>15</v>
      </c>
    </row>
    <row r="31" spans="1:9" ht="18" customHeight="1" x14ac:dyDescent="0.2">
      <c r="A31" s="79" t="s">
        <v>985</v>
      </c>
      <c r="B31" s="286">
        <v>4</v>
      </c>
      <c r="C31" s="180" t="s">
        <v>15</v>
      </c>
      <c r="D31" s="180" t="s">
        <v>15</v>
      </c>
      <c r="E31" s="180" t="s">
        <v>15</v>
      </c>
      <c r="F31" s="180">
        <v>3</v>
      </c>
      <c r="G31" s="180" t="s">
        <v>15</v>
      </c>
      <c r="H31" s="180" t="s">
        <v>15</v>
      </c>
      <c r="I31" s="180">
        <v>1</v>
      </c>
    </row>
    <row r="32" spans="1:9" ht="18" customHeight="1" x14ac:dyDescent="0.2">
      <c r="A32" s="79" t="s">
        <v>161</v>
      </c>
      <c r="B32" s="286">
        <v>4</v>
      </c>
      <c r="C32" s="180" t="s">
        <v>15</v>
      </c>
      <c r="D32" s="180" t="s">
        <v>15</v>
      </c>
      <c r="E32" s="180">
        <v>1</v>
      </c>
      <c r="F32" s="180" t="s">
        <v>15</v>
      </c>
      <c r="G32" s="180" t="s">
        <v>15</v>
      </c>
      <c r="H32" s="180" t="s">
        <v>15</v>
      </c>
      <c r="I32" s="180">
        <v>3</v>
      </c>
    </row>
    <row r="33" spans="1:9" ht="18" customHeight="1" x14ac:dyDescent="0.2">
      <c r="A33" s="79" t="s">
        <v>79</v>
      </c>
      <c r="B33" s="286">
        <v>4</v>
      </c>
      <c r="C33" s="180" t="s">
        <v>15</v>
      </c>
      <c r="D33" s="180" t="s">
        <v>15</v>
      </c>
      <c r="E33" s="180" t="s">
        <v>15</v>
      </c>
      <c r="F33" s="180">
        <v>2</v>
      </c>
      <c r="G33" s="180" t="s">
        <v>15</v>
      </c>
      <c r="H33" s="180" t="s">
        <v>15</v>
      </c>
      <c r="I33" s="180">
        <v>2</v>
      </c>
    </row>
    <row r="34" spans="1:9" ht="18" customHeight="1" x14ac:dyDescent="0.2">
      <c r="A34" s="79" t="s">
        <v>87</v>
      </c>
      <c r="B34" s="286">
        <v>3</v>
      </c>
      <c r="C34" s="180" t="s">
        <v>15</v>
      </c>
      <c r="D34" s="180" t="s">
        <v>15</v>
      </c>
      <c r="E34" s="180" t="s">
        <v>15</v>
      </c>
      <c r="F34" s="180">
        <v>1</v>
      </c>
      <c r="G34" s="180">
        <v>1</v>
      </c>
      <c r="H34" s="180" t="s">
        <v>15</v>
      </c>
      <c r="I34" s="180">
        <v>1</v>
      </c>
    </row>
    <row r="35" spans="1:9" ht="18" customHeight="1" x14ac:dyDescent="0.2">
      <c r="A35" s="79" t="s">
        <v>70</v>
      </c>
      <c r="B35" s="286">
        <v>3</v>
      </c>
      <c r="C35" s="180" t="s">
        <v>15</v>
      </c>
      <c r="D35" s="180">
        <v>1</v>
      </c>
      <c r="E35" s="180" t="s">
        <v>15</v>
      </c>
      <c r="F35" s="180" t="s">
        <v>15</v>
      </c>
      <c r="G35" s="180" t="s">
        <v>15</v>
      </c>
      <c r="H35" s="180" t="s">
        <v>15</v>
      </c>
      <c r="I35" s="180">
        <v>2</v>
      </c>
    </row>
    <row r="36" spans="1:9" ht="18" customHeight="1" x14ac:dyDescent="0.2">
      <c r="A36" s="79" t="s">
        <v>387</v>
      </c>
      <c r="B36" s="286">
        <v>3</v>
      </c>
      <c r="C36" s="180" t="s">
        <v>15</v>
      </c>
      <c r="D36" s="180" t="s">
        <v>15</v>
      </c>
      <c r="E36" s="180" t="s">
        <v>15</v>
      </c>
      <c r="F36" s="180" t="s">
        <v>15</v>
      </c>
      <c r="G36" s="180" t="s">
        <v>15</v>
      </c>
      <c r="H36" s="180" t="s">
        <v>15</v>
      </c>
      <c r="I36" s="180">
        <v>3</v>
      </c>
    </row>
    <row r="37" spans="1:9" ht="18" customHeight="1" x14ac:dyDescent="0.2">
      <c r="A37" s="79" t="s">
        <v>473</v>
      </c>
      <c r="B37" s="286">
        <v>3</v>
      </c>
      <c r="C37" s="180">
        <v>1</v>
      </c>
      <c r="D37" s="180" t="s">
        <v>15</v>
      </c>
      <c r="E37" s="180" t="s">
        <v>15</v>
      </c>
      <c r="F37" s="180" t="s">
        <v>15</v>
      </c>
      <c r="G37" s="180">
        <v>2</v>
      </c>
      <c r="H37" s="180" t="s">
        <v>15</v>
      </c>
      <c r="I37" s="180" t="s">
        <v>15</v>
      </c>
    </row>
    <row r="38" spans="1:9" ht="18" customHeight="1" x14ac:dyDescent="0.2">
      <c r="A38" s="79" t="s">
        <v>975</v>
      </c>
      <c r="B38" s="286">
        <v>3</v>
      </c>
      <c r="C38" s="180">
        <v>1</v>
      </c>
      <c r="D38" s="180" t="s">
        <v>15</v>
      </c>
      <c r="E38" s="180" t="s">
        <v>15</v>
      </c>
      <c r="F38" s="180" t="s">
        <v>15</v>
      </c>
      <c r="G38" s="180">
        <v>1</v>
      </c>
      <c r="H38" s="180" t="s">
        <v>15</v>
      </c>
      <c r="I38" s="180">
        <v>1</v>
      </c>
    </row>
    <row r="39" spans="1:9" ht="18" customHeight="1" x14ac:dyDescent="0.2">
      <c r="A39" s="79" t="s">
        <v>390</v>
      </c>
      <c r="B39" s="286">
        <v>2</v>
      </c>
      <c r="C39" s="180">
        <v>1</v>
      </c>
      <c r="D39" s="180" t="s">
        <v>15</v>
      </c>
      <c r="E39" s="180" t="s">
        <v>15</v>
      </c>
      <c r="F39" s="180" t="s">
        <v>15</v>
      </c>
      <c r="G39" s="180">
        <v>1</v>
      </c>
      <c r="H39" s="180" t="s">
        <v>15</v>
      </c>
      <c r="I39" s="180" t="s">
        <v>15</v>
      </c>
    </row>
    <row r="40" spans="1:9" ht="18" customHeight="1" x14ac:dyDescent="0.2">
      <c r="A40" s="79" t="s">
        <v>244</v>
      </c>
      <c r="B40" s="286">
        <v>2</v>
      </c>
      <c r="C40" s="180">
        <v>1</v>
      </c>
      <c r="D40" s="180" t="s">
        <v>15</v>
      </c>
      <c r="E40" s="180" t="s">
        <v>15</v>
      </c>
      <c r="F40" s="180" t="s">
        <v>15</v>
      </c>
      <c r="G40" s="180">
        <v>1</v>
      </c>
      <c r="H40" s="180" t="s">
        <v>15</v>
      </c>
      <c r="I40" s="180" t="s">
        <v>15</v>
      </c>
    </row>
    <row r="41" spans="1:9" ht="18" customHeight="1" x14ac:dyDescent="0.2">
      <c r="A41" s="79" t="s">
        <v>93</v>
      </c>
      <c r="B41" s="286">
        <v>2</v>
      </c>
      <c r="C41" s="180" t="s">
        <v>15</v>
      </c>
      <c r="D41" s="180" t="s">
        <v>15</v>
      </c>
      <c r="E41" s="180">
        <v>1</v>
      </c>
      <c r="F41" s="180" t="s">
        <v>15</v>
      </c>
      <c r="G41" s="180" t="s">
        <v>15</v>
      </c>
      <c r="H41" s="180" t="s">
        <v>15</v>
      </c>
      <c r="I41" s="180">
        <v>1</v>
      </c>
    </row>
    <row r="42" spans="1:9" ht="18" customHeight="1" x14ac:dyDescent="0.2">
      <c r="A42" s="79" t="s">
        <v>388</v>
      </c>
      <c r="B42" s="286">
        <v>2</v>
      </c>
      <c r="C42" s="180" t="s">
        <v>15</v>
      </c>
      <c r="D42" s="180" t="s">
        <v>15</v>
      </c>
      <c r="E42" s="180">
        <v>1</v>
      </c>
      <c r="F42" s="180">
        <v>1</v>
      </c>
      <c r="G42" s="180" t="s">
        <v>15</v>
      </c>
      <c r="H42" s="180" t="s">
        <v>15</v>
      </c>
      <c r="I42" s="180" t="s">
        <v>15</v>
      </c>
    </row>
    <row r="43" spans="1:9" ht="18" customHeight="1" x14ac:dyDescent="0.2">
      <c r="A43" s="79" t="s">
        <v>96</v>
      </c>
      <c r="B43" s="286">
        <v>2</v>
      </c>
      <c r="C43" s="180" t="s">
        <v>15</v>
      </c>
      <c r="D43" s="180" t="s">
        <v>15</v>
      </c>
      <c r="E43" s="180" t="s">
        <v>15</v>
      </c>
      <c r="F43" s="180">
        <v>1</v>
      </c>
      <c r="G43" s="180" t="s">
        <v>15</v>
      </c>
      <c r="H43" s="180" t="s">
        <v>15</v>
      </c>
      <c r="I43" s="180">
        <v>1</v>
      </c>
    </row>
    <row r="44" spans="1:9" ht="18" customHeight="1" x14ac:dyDescent="0.2">
      <c r="A44" s="79" t="s">
        <v>98</v>
      </c>
      <c r="B44" s="286">
        <v>2</v>
      </c>
      <c r="C44" s="180" t="s">
        <v>15</v>
      </c>
      <c r="D44" s="180" t="s">
        <v>15</v>
      </c>
      <c r="E44" s="180">
        <v>1</v>
      </c>
      <c r="F44" s="180" t="s">
        <v>15</v>
      </c>
      <c r="G44" s="180" t="s">
        <v>15</v>
      </c>
      <c r="H44" s="180" t="s">
        <v>15</v>
      </c>
      <c r="I44" s="180">
        <v>1</v>
      </c>
    </row>
    <row r="45" spans="1:9" ht="18" customHeight="1" x14ac:dyDescent="0.2">
      <c r="A45" s="79" t="s">
        <v>160</v>
      </c>
      <c r="B45" s="286">
        <v>2</v>
      </c>
      <c r="C45" s="180" t="s">
        <v>15</v>
      </c>
      <c r="D45" s="180" t="s">
        <v>15</v>
      </c>
      <c r="E45" s="180" t="s">
        <v>15</v>
      </c>
      <c r="F45" s="180" t="s">
        <v>15</v>
      </c>
      <c r="G45" s="180">
        <v>1</v>
      </c>
      <c r="H45" s="180" t="s">
        <v>15</v>
      </c>
      <c r="I45" s="180">
        <v>1</v>
      </c>
    </row>
    <row r="46" spans="1:9" ht="18" customHeight="1" x14ac:dyDescent="0.2">
      <c r="A46" s="79" t="s">
        <v>109</v>
      </c>
      <c r="B46" s="286">
        <v>2</v>
      </c>
      <c r="C46" s="180" t="s">
        <v>15</v>
      </c>
      <c r="D46" s="180" t="s">
        <v>15</v>
      </c>
      <c r="E46" s="180">
        <v>2</v>
      </c>
      <c r="F46" s="180" t="s">
        <v>15</v>
      </c>
      <c r="G46" s="180" t="s">
        <v>15</v>
      </c>
      <c r="H46" s="180" t="s">
        <v>15</v>
      </c>
      <c r="I46" s="180" t="s">
        <v>15</v>
      </c>
    </row>
    <row r="47" spans="1:9" ht="18" customHeight="1" x14ac:dyDescent="0.2">
      <c r="A47" s="79" t="s">
        <v>68</v>
      </c>
      <c r="B47" s="286">
        <v>1</v>
      </c>
      <c r="C47" s="180" t="s">
        <v>15</v>
      </c>
      <c r="D47" s="180" t="s">
        <v>15</v>
      </c>
      <c r="E47" s="180" t="s">
        <v>15</v>
      </c>
      <c r="F47" s="180">
        <v>1</v>
      </c>
      <c r="G47" s="180" t="s">
        <v>15</v>
      </c>
      <c r="H47" s="180" t="s">
        <v>15</v>
      </c>
      <c r="I47" s="180" t="s">
        <v>15</v>
      </c>
    </row>
    <row r="48" spans="1:9" ht="18" customHeight="1" x14ac:dyDescent="0.2">
      <c r="A48" s="79" t="s">
        <v>269</v>
      </c>
      <c r="B48" s="286">
        <v>1</v>
      </c>
      <c r="C48" s="180" t="s">
        <v>15</v>
      </c>
      <c r="D48" s="180" t="s">
        <v>15</v>
      </c>
      <c r="E48" s="180" t="s">
        <v>15</v>
      </c>
      <c r="F48" s="180" t="s">
        <v>15</v>
      </c>
      <c r="G48" s="180" t="s">
        <v>15</v>
      </c>
      <c r="H48" s="180" t="s">
        <v>15</v>
      </c>
      <c r="I48" s="180">
        <v>1</v>
      </c>
    </row>
    <row r="49" spans="1:9" ht="18" customHeight="1" x14ac:dyDescent="0.2">
      <c r="A49" s="79" t="s">
        <v>389</v>
      </c>
      <c r="B49" s="286">
        <v>1</v>
      </c>
      <c r="C49" s="180" t="s">
        <v>15</v>
      </c>
      <c r="D49" s="180" t="s">
        <v>15</v>
      </c>
      <c r="E49" s="180" t="s">
        <v>15</v>
      </c>
      <c r="F49" s="180" t="s">
        <v>15</v>
      </c>
      <c r="G49" s="180" t="s">
        <v>15</v>
      </c>
      <c r="H49" s="180" t="s">
        <v>15</v>
      </c>
      <c r="I49" s="180">
        <v>1</v>
      </c>
    </row>
    <row r="50" spans="1:9" ht="18" customHeight="1" x14ac:dyDescent="0.2">
      <c r="A50" s="79" t="s">
        <v>92</v>
      </c>
      <c r="B50" s="286">
        <v>1</v>
      </c>
      <c r="C50" s="180" t="s">
        <v>15</v>
      </c>
      <c r="D50" s="180" t="s">
        <v>15</v>
      </c>
      <c r="E50" s="180" t="s">
        <v>15</v>
      </c>
      <c r="F50" s="180" t="s">
        <v>15</v>
      </c>
      <c r="G50" s="180" t="s">
        <v>15</v>
      </c>
      <c r="H50" s="180" t="s">
        <v>15</v>
      </c>
      <c r="I50" s="180">
        <v>1</v>
      </c>
    </row>
    <row r="51" spans="1:9" ht="18" customHeight="1" x14ac:dyDescent="0.2">
      <c r="A51" s="79" t="s">
        <v>470</v>
      </c>
      <c r="B51" s="286">
        <v>1</v>
      </c>
      <c r="C51" s="180" t="s">
        <v>15</v>
      </c>
      <c r="D51" s="180" t="s">
        <v>15</v>
      </c>
      <c r="E51" s="180" t="s">
        <v>15</v>
      </c>
      <c r="F51" s="180" t="s">
        <v>15</v>
      </c>
      <c r="G51" s="180">
        <v>1</v>
      </c>
      <c r="H51" s="180" t="s">
        <v>15</v>
      </c>
      <c r="I51" s="180" t="s">
        <v>15</v>
      </c>
    </row>
    <row r="52" spans="1:9" ht="18" customHeight="1" x14ac:dyDescent="0.2">
      <c r="A52" s="79" t="s">
        <v>547</v>
      </c>
      <c r="B52" s="286">
        <v>1</v>
      </c>
      <c r="C52" s="180" t="s">
        <v>15</v>
      </c>
      <c r="D52" s="180" t="s">
        <v>15</v>
      </c>
      <c r="E52" s="180" t="s">
        <v>15</v>
      </c>
      <c r="F52" s="180" t="s">
        <v>15</v>
      </c>
      <c r="G52" s="180" t="s">
        <v>15</v>
      </c>
      <c r="H52" s="180" t="s">
        <v>15</v>
      </c>
      <c r="I52" s="180">
        <v>1</v>
      </c>
    </row>
    <row r="53" spans="1:9" ht="18" customHeight="1" x14ac:dyDescent="0.2">
      <c r="A53" s="79" t="s">
        <v>88</v>
      </c>
      <c r="B53" s="286">
        <v>1</v>
      </c>
      <c r="C53" s="180" t="s">
        <v>15</v>
      </c>
      <c r="D53" s="180" t="s">
        <v>15</v>
      </c>
      <c r="E53" s="180" t="s">
        <v>15</v>
      </c>
      <c r="F53" s="180" t="s">
        <v>15</v>
      </c>
      <c r="G53" s="180" t="s">
        <v>15</v>
      </c>
      <c r="H53" s="180" t="s">
        <v>15</v>
      </c>
      <c r="I53" s="180">
        <v>1</v>
      </c>
    </row>
    <row r="54" spans="1:9" ht="18" customHeight="1" x14ac:dyDescent="0.2">
      <c r="A54" s="79" t="s">
        <v>97</v>
      </c>
      <c r="B54" s="286">
        <v>1</v>
      </c>
      <c r="C54" s="180" t="s">
        <v>15</v>
      </c>
      <c r="D54" s="180">
        <v>1</v>
      </c>
      <c r="E54" s="180" t="s">
        <v>15</v>
      </c>
      <c r="F54" s="180" t="s">
        <v>15</v>
      </c>
      <c r="G54" s="180" t="s">
        <v>15</v>
      </c>
      <c r="H54" s="180" t="s">
        <v>15</v>
      </c>
      <c r="I54" s="180" t="s">
        <v>15</v>
      </c>
    </row>
    <row r="55" spans="1:9" ht="18" customHeight="1" x14ac:dyDescent="0.2">
      <c r="A55" s="79" t="s">
        <v>270</v>
      </c>
      <c r="B55" s="286">
        <v>1</v>
      </c>
      <c r="C55" s="180" t="s">
        <v>15</v>
      </c>
      <c r="D55" s="180" t="s">
        <v>15</v>
      </c>
      <c r="E55" s="180" t="s">
        <v>15</v>
      </c>
      <c r="F55" s="180" t="s">
        <v>15</v>
      </c>
      <c r="G55" s="180" t="s">
        <v>15</v>
      </c>
      <c r="H55" s="180" t="s">
        <v>15</v>
      </c>
      <c r="I55" s="180">
        <v>1</v>
      </c>
    </row>
    <row r="56" spans="1:9" ht="18" customHeight="1" x14ac:dyDescent="0.2">
      <c r="A56" s="79" t="s">
        <v>99</v>
      </c>
      <c r="B56" s="286">
        <v>1</v>
      </c>
      <c r="C56" s="180">
        <v>1</v>
      </c>
      <c r="D56" s="180" t="s">
        <v>15</v>
      </c>
      <c r="E56" s="180" t="s">
        <v>15</v>
      </c>
      <c r="F56" s="180" t="s">
        <v>15</v>
      </c>
      <c r="G56" s="180" t="s">
        <v>15</v>
      </c>
      <c r="H56" s="180" t="s">
        <v>15</v>
      </c>
      <c r="I56" s="180" t="s">
        <v>15</v>
      </c>
    </row>
    <row r="57" spans="1:9" ht="18" customHeight="1" x14ac:dyDescent="0.2">
      <c r="A57" s="79" t="s">
        <v>101</v>
      </c>
      <c r="B57" s="286">
        <v>1</v>
      </c>
      <c r="C57" s="180" t="s">
        <v>15</v>
      </c>
      <c r="D57" s="180" t="s">
        <v>15</v>
      </c>
      <c r="E57" s="180" t="s">
        <v>15</v>
      </c>
      <c r="F57" s="180">
        <v>1</v>
      </c>
      <c r="G57" s="180" t="s">
        <v>15</v>
      </c>
      <c r="H57" s="180" t="s">
        <v>15</v>
      </c>
      <c r="I57" s="180" t="s">
        <v>15</v>
      </c>
    </row>
    <row r="58" spans="1:9" ht="18" customHeight="1" x14ac:dyDescent="0.2">
      <c r="A58" s="79" t="s">
        <v>385</v>
      </c>
      <c r="B58" s="286">
        <v>1</v>
      </c>
      <c r="C58" s="180" t="s">
        <v>15</v>
      </c>
      <c r="D58" s="180" t="s">
        <v>15</v>
      </c>
      <c r="E58" s="180" t="s">
        <v>15</v>
      </c>
      <c r="F58" s="180">
        <v>1</v>
      </c>
      <c r="G58" s="180" t="s">
        <v>15</v>
      </c>
      <c r="H58" s="180" t="s">
        <v>15</v>
      </c>
      <c r="I58" s="180" t="s">
        <v>15</v>
      </c>
    </row>
    <row r="59" spans="1:9" ht="18" customHeight="1" x14ac:dyDescent="0.2">
      <c r="A59" s="79" t="s">
        <v>316</v>
      </c>
      <c r="B59" s="286">
        <v>1</v>
      </c>
      <c r="C59" s="180" t="s">
        <v>15</v>
      </c>
      <c r="D59" s="180" t="s">
        <v>15</v>
      </c>
      <c r="E59" s="180">
        <v>1</v>
      </c>
      <c r="F59" s="180" t="s">
        <v>15</v>
      </c>
      <c r="G59" s="180" t="s">
        <v>15</v>
      </c>
      <c r="H59" s="180" t="s">
        <v>15</v>
      </c>
      <c r="I59" s="180" t="s">
        <v>15</v>
      </c>
    </row>
    <row r="60" spans="1:9" ht="18" customHeight="1" x14ac:dyDescent="0.2">
      <c r="A60" s="79" t="s">
        <v>497</v>
      </c>
      <c r="B60" s="286">
        <v>1</v>
      </c>
      <c r="C60" s="180" t="s">
        <v>15</v>
      </c>
      <c r="D60" s="180" t="s">
        <v>15</v>
      </c>
      <c r="E60" s="180" t="s">
        <v>15</v>
      </c>
      <c r="F60" s="180" t="s">
        <v>15</v>
      </c>
      <c r="G60" s="180">
        <v>1</v>
      </c>
      <c r="H60" s="180" t="s">
        <v>15</v>
      </c>
      <c r="I60" s="180" t="s">
        <v>15</v>
      </c>
    </row>
    <row r="61" spans="1:9" ht="18" customHeight="1" x14ac:dyDescent="0.2">
      <c r="A61" s="79" t="s">
        <v>247</v>
      </c>
      <c r="B61" s="286">
        <v>1</v>
      </c>
      <c r="C61" s="180" t="s">
        <v>15</v>
      </c>
      <c r="D61" s="180" t="s">
        <v>15</v>
      </c>
      <c r="E61" s="180" t="s">
        <v>15</v>
      </c>
      <c r="F61" s="180" t="s">
        <v>15</v>
      </c>
      <c r="G61" s="180">
        <v>1</v>
      </c>
      <c r="H61" s="180" t="s">
        <v>15</v>
      </c>
      <c r="I61" s="180" t="s">
        <v>15</v>
      </c>
    </row>
    <row r="62" spans="1:9" ht="18" customHeight="1" x14ac:dyDescent="0.2">
      <c r="A62" s="79" t="s">
        <v>246</v>
      </c>
      <c r="B62" s="286">
        <v>1</v>
      </c>
      <c r="C62" s="180" t="s">
        <v>15</v>
      </c>
      <c r="D62" s="180" t="s">
        <v>15</v>
      </c>
      <c r="E62" s="180" t="s">
        <v>15</v>
      </c>
      <c r="F62" s="180" t="s">
        <v>15</v>
      </c>
      <c r="G62" s="180">
        <v>1</v>
      </c>
      <c r="H62" s="180" t="s">
        <v>15</v>
      </c>
      <c r="I62" s="180" t="s">
        <v>15</v>
      </c>
    </row>
    <row r="63" spans="1:9" ht="18" customHeight="1" x14ac:dyDescent="0.2">
      <c r="A63" s="79" t="s">
        <v>986</v>
      </c>
      <c r="B63" s="286">
        <v>1</v>
      </c>
      <c r="C63" s="180">
        <v>1</v>
      </c>
      <c r="D63" s="180" t="s">
        <v>15</v>
      </c>
      <c r="E63" s="180" t="s">
        <v>15</v>
      </c>
      <c r="F63" s="180" t="s">
        <v>15</v>
      </c>
      <c r="G63" s="180" t="s">
        <v>15</v>
      </c>
      <c r="H63" s="180" t="s">
        <v>15</v>
      </c>
      <c r="I63" s="180" t="s">
        <v>15</v>
      </c>
    </row>
    <row r="64" spans="1:9" ht="18" customHeight="1" x14ac:dyDescent="0.2">
      <c r="A64" s="79" t="s">
        <v>242</v>
      </c>
      <c r="B64" s="286">
        <v>1</v>
      </c>
      <c r="C64" s="180" t="s">
        <v>15</v>
      </c>
      <c r="D64" s="180" t="s">
        <v>15</v>
      </c>
      <c r="E64" s="180" t="s">
        <v>15</v>
      </c>
      <c r="F64" s="180">
        <v>1</v>
      </c>
      <c r="G64" s="180" t="s">
        <v>15</v>
      </c>
      <c r="H64" s="180" t="s">
        <v>15</v>
      </c>
      <c r="I64" s="180" t="s">
        <v>15</v>
      </c>
    </row>
    <row r="65" spans="1:9" ht="18" customHeight="1" x14ac:dyDescent="0.2">
      <c r="A65" s="302" t="s">
        <v>42</v>
      </c>
      <c r="B65" s="290">
        <f>SUM(B5:B64)</f>
        <v>27493</v>
      </c>
      <c r="C65" s="286">
        <v>18</v>
      </c>
      <c r="D65" s="286">
        <v>262</v>
      </c>
      <c r="E65" s="290">
        <v>7191</v>
      </c>
      <c r="F65" s="290">
        <v>8861</v>
      </c>
      <c r="G65" s="286">
        <v>178</v>
      </c>
      <c r="H65" s="286">
        <v>18</v>
      </c>
      <c r="I65" s="290">
        <v>10965</v>
      </c>
    </row>
  </sheetData>
  <sortState ref="A5:I64">
    <sortCondition descending="1" ref="B5:B64"/>
    <sortCondition ref="A5:A64"/>
  </sortState>
  <mergeCells count="11">
    <mergeCell ref="A1:I1"/>
    <mergeCell ref="C3:C4"/>
    <mergeCell ref="D3:D4"/>
    <mergeCell ref="E3:E4"/>
    <mergeCell ref="G3:G4"/>
    <mergeCell ref="A2:A4"/>
    <mergeCell ref="B2:B4"/>
    <mergeCell ref="C2:I2"/>
    <mergeCell ref="F3:F4"/>
    <mergeCell ref="H3:H4"/>
    <mergeCell ref="I3:I4"/>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2"/>
  <dimension ref="A1:H43"/>
  <sheetViews>
    <sheetView showGridLines="0" workbookViewId="0">
      <pane ySplit="4" topLeftCell="A23" activePane="bottomLeft" state="frozen"/>
      <selection pane="bottomLeft" activeCell="A5" sqref="A5"/>
    </sheetView>
  </sheetViews>
  <sheetFormatPr defaultRowHeight="14.25" x14ac:dyDescent="0.2"/>
  <cols>
    <col min="1" max="1" width="33.5" customWidth="1"/>
    <col min="3" max="3" width="20.125" bestFit="1" customWidth="1"/>
    <col min="4" max="4" width="21.5" bestFit="1" customWidth="1"/>
    <col min="5" max="5" width="17.625" bestFit="1" customWidth="1"/>
    <col min="6" max="6" width="13.5" bestFit="1" customWidth="1"/>
    <col min="7" max="7" width="11.75" bestFit="1" customWidth="1"/>
    <col min="8" max="8" width="18.875" bestFit="1" customWidth="1"/>
  </cols>
  <sheetData>
    <row r="1" spans="1:8" ht="18.75" customHeight="1" x14ac:dyDescent="0.2">
      <c r="A1" s="571" t="s">
        <v>924</v>
      </c>
      <c r="B1" s="571"/>
      <c r="C1" s="571"/>
      <c r="D1" s="571"/>
      <c r="E1" s="571"/>
      <c r="F1" s="571"/>
      <c r="G1" s="571"/>
      <c r="H1" s="571"/>
    </row>
    <row r="2" spans="1:8" s="61" customFormat="1" ht="18" customHeight="1" x14ac:dyDescent="0.2">
      <c r="A2" s="574" t="s">
        <v>102</v>
      </c>
      <c r="B2" s="574" t="s">
        <v>37</v>
      </c>
      <c r="C2" s="564" t="s">
        <v>8</v>
      </c>
      <c r="D2" s="590"/>
      <c r="E2" s="590"/>
      <c r="F2" s="590"/>
      <c r="G2" s="590"/>
      <c r="H2" s="565"/>
    </row>
    <row r="3" spans="1:8" s="61" customFormat="1" ht="18" customHeight="1" x14ac:dyDescent="0.2">
      <c r="A3" s="574"/>
      <c r="B3" s="574"/>
      <c r="C3" s="594" t="s">
        <v>177</v>
      </c>
      <c r="D3" s="594" t="s">
        <v>178</v>
      </c>
      <c r="E3" s="574" t="s">
        <v>179</v>
      </c>
      <c r="F3" s="594" t="s">
        <v>180</v>
      </c>
      <c r="G3" s="594" t="s">
        <v>181</v>
      </c>
      <c r="H3" s="574" t="s">
        <v>207</v>
      </c>
    </row>
    <row r="4" spans="1:8" s="61" customFormat="1" ht="18" customHeight="1" x14ac:dyDescent="0.2">
      <c r="A4" s="574"/>
      <c r="B4" s="574"/>
      <c r="C4" s="595"/>
      <c r="D4" s="595"/>
      <c r="E4" s="574"/>
      <c r="F4" s="595"/>
      <c r="G4" s="595"/>
      <c r="H4" s="574"/>
    </row>
    <row r="5" spans="1:8" s="61" customFormat="1" ht="18" customHeight="1" x14ac:dyDescent="0.2">
      <c r="A5" s="79" t="s">
        <v>62</v>
      </c>
      <c r="B5" s="187">
        <v>14504</v>
      </c>
      <c r="C5" s="186">
        <v>2055</v>
      </c>
      <c r="D5" s="186">
        <v>1423</v>
      </c>
      <c r="E5" s="480">
        <v>644</v>
      </c>
      <c r="F5" s="186">
        <v>2021</v>
      </c>
      <c r="G5" s="186">
        <v>2444</v>
      </c>
      <c r="H5" s="186">
        <v>5917</v>
      </c>
    </row>
    <row r="6" spans="1:8" s="61" customFormat="1" ht="18" customHeight="1" x14ac:dyDescent="0.2">
      <c r="A6" s="79" t="s">
        <v>67</v>
      </c>
      <c r="B6" s="188">
        <v>65</v>
      </c>
      <c r="C6" s="480">
        <v>2</v>
      </c>
      <c r="D6" s="480">
        <v>3</v>
      </c>
      <c r="E6" s="480">
        <v>6</v>
      </c>
      <c r="F6" s="480">
        <v>12</v>
      </c>
      <c r="G6" s="480">
        <v>11</v>
      </c>
      <c r="H6" s="480">
        <v>31</v>
      </c>
    </row>
    <row r="7" spans="1:8" s="61" customFormat="1" ht="18" customHeight="1" x14ac:dyDescent="0.2">
      <c r="A7" s="79" t="s">
        <v>69</v>
      </c>
      <c r="B7" s="188">
        <v>45</v>
      </c>
      <c r="C7" s="480" t="s">
        <v>15</v>
      </c>
      <c r="D7" s="480" t="s">
        <v>15</v>
      </c>
      <c r="E7" s="480">
        <v>6</v>
      </c>
      <c r="F7" s="480" t="s">
        <v>15</v>
      </c>
      <c r="G7" s="480">
        <v>33</v>
      </c>
      <c r="H7" s="480">
        <v>6</v>
      </c>
    </row>
    <row r="8" spans="1:8" s="61" customFormat="1" ht="18" customHeight="1" x14ac:dyDescent="0.2">
      <c r="A8" s="79" t="s">
        <v>71</v>
      </c>
      <c r="B8" s="188">
        <v>22</v>
      </c>
      <c r="C8" s="480">
        <v>5</v>
      </c>
      <c r="D8" s="480">
        <v>1</v>
      </c>
      <c r="E8" s="480" t="s">
        <v>15</v>
      </c>
      <c r="F8" s="480" t="s">
        <v>15</v>
      </c>
      <c r="G8" s="480">
        <v>3</v>
      </c>
      <c r="H8" s="480">
        <v>13</v>
      </c>
    </row>
    <row r="9" spans="1:8" s="61" customFormat="1" ht="18" customHeight="1" x14ac:dyDescent="0.2">
      <c r="A9" s="79" t="s">
        <v>66</v>
      </c>
      <c r="B9" s="188">
        <v>21</v>
      </c>
      <c r="C9" s="480">
        <v>4</v>
      </c>
      <c r="D9" s="480">
        <v>6</v>
      </c>
      <c r="E9" s="480" t="s">
        <v>15</v>
      </c>
      <c r="F9" s="480" t="s">
        <v>15</v>
      </c>
      <c r="G9" s="480">
        <v>6</v>
      </c>
      <c r="H9" s="480">
        <v>5</v>
      </c>
    </row>
    <row r="10" spans="1:8" s="61" customFormat="1" ht="18" customHeight="1" x14ac:dyDescent="0.2">
      <c r="A10" s="79" t="s">
        <v>76</v>
      </c>
      <c r="B10" s="188">
        <v>15</v>
      </c>
      <c r="C10" s="480">
        <v>1</v>
      </c>
      <c r="D10" s="480">
        <v>1</v>
      </c>
      <c r="E10" s="480">
        <v>2</v>
      </c>
      <c r="F10" s="480">
        <v>4</v>
      </c>
      <c r="G10" s="480">
        <v>3</v>
      </c>
      <c r="H10" s="480">
        <v>4</v>
      </c>
    </row>
    <row r="11" spans="1:8" s="61" customFormat="1" ht="18" customHeight="1" x14ac:dyDescent="0.2">
      <c r="A11" s="79" t="s">
        <v>74</v>
      </c>
      <c r="B11" s="188">
        <v>13</v>
      </c>
      <c r="C11" s="480">
        <v>4</v>
      </c>
      <c r="D11" s="480" t="s">
        <v>15</v>
      </c>
      <c r="E11" s="480" t="s">
        <v>15</v>
      </c>
      <c r="F11" s="480" t="s">
        <v>15</v>
      </c>
      <c r="G11" s="480">
        <v>1</v>
      </c>
      <c r="H11" s="480">
        <v>8</v>
      </c>
    </row>
    <row r="12" spans="1:8" s="61" customFormat="1" ht="18" customHeight="1" x14ac:dyDescent="0.2">
      <c r="A12" s="79" t="s">
        <v>65</v>
      </c>
      <c r="B12" s="188">
        <v>13</v>
      </c>
      <c r="C12" s="480">
        <v>2</v>
      </c>
      <c r="D12" s="480" t="s">
        <v>15</v>
      </c>
      <c r="E12" s="480">
        <v>3</v>
      </c>
      <c r="F12" s="480" t="s">
        <v>15</v>
      </c>
      <c r="G12" s="480">
        <v>5</v>
      </c>
      <c r="H12" s="480">
        <v>3</v>
      </c>
    </row>
    <row r="13" spans="1:8" s="61" customFormat="1" ht="18" customHeight="1" x14ac:dyDescent="0.2">
      <c r="A13" s="79" t="s">
        <v>91</v>
      </c>
      <c r="B13" s="188">
        <v>9</v>
      </c>
      <c r="C13" s="480">
        <v>1</v>
      </c>
      <c r="D13" s="480">
        <v>2</v>
      </c>
      <c r="E13" s="480">
        <v>1</v>
      </c>
      <c r="F13" s="480" t="s">
        <v>15</v>
      </c>
      <c r="G13" s="480">
        <v>4</v>
      </c>
      <c r="H13" s="480">
        <v>1</v>
      </c>
    </row>
    <row r="14" spans="1:8" s="61" customFormat="1" ht="18" customHeight="1" x14ac:dyDescent="0.2">
      <c r="A14" s="79" t="s">
        <v>70</v>
      </c>
      <c r="B14" s="188">
        <v>8</v>
      </c>
      <c r="C14" s="480">
        <v>2</v>
      </c>
      <c r="D14" s="480" t="s">
        <v>15</v>
      </c>
      <c r="E14" s="480" t="s">
        <v>15</v>
      </c>
      <c r="F14" s="480" t="s">
        <v>15</v>
      </c>
      <c r="G14" s="480">
        <v>6</v>
      </c>
      <c r="H14" s="480" t="s">
        <v>15</v>
      </c>
    </row>
    <row r="15" spans="1:8" s="61" customFormat="1" ht="18" customHeight="1" x14ac:dyDescent="0.2">
      <c r="A15" s="79" t="s">
        <v>85</v>
      </c>
      <c r="B15" s="188">
        <v>8</v>
      </c>
      <c r="C15" s="480">
        <v>3</v>
      </c>
      <c r="D15" s="480" t="s">
        <v>15</v>
      </c>
      <c r="E15" s="480" t="s">
        <v>15</v>
      </c>
      <c r="F15" s="480" t="s">
        <v>15</v>
      </c>
      <c r="G15" s="480" t="s">
        <v>15</v>
      </c>
      <c r="H15" s="480">
        <v>5</v>
      </c>
    </row>
    <row r="16" spans="1:8" s="61" customFormat="1" ht="18" customHeight="1" x14ac:dyDescent="0.2">
      <c r="A16" s="79" t="s">
        <v>81</v>
      </c>
      <c r="B16" s="188">
        <v>7</v>
      </c>
      <c r="C16" s="480">
        <v>1</v>
      </c>
      <c r="D16" s="480">
        <v>3</v>
      </c>
      <c r="E16" s="480">
        <v>2</v>
      </c>
      <c r="F16" s="480" t="s">
        <v>15</v>
      </c>
      <c r="G16" s="480" t="s">
        <v>15</v>
      </c>
      <c r="H16" s="480">
        <v>1</v>
      </c>
    </row>
    <row r="17" spans="1:8" s="61" customFormat="1" ht="18" customHeight="1" x14ac:dyDescent="0.2">
      <c r="A17" s="79" t="s">
        <v>385</v>
      </c>
      <c r="B17" s="188">
        <v>7</v>
      </c>
      <c r="C17" s="480" t="s">
        <v>15</v>
      </c>
      <c r="D17" s="480" t="s">
        <v>15</v>
      </c>
      <c r="E17" s="480" t="s">
        <v>15</v>
      </c>
      <c r="F17" s="480" t="s">
        <v>15</v>
      </c>
      <c r="G17" s="480">
        <v>2</v>
      </c>
      <c r="H17" s="480">
        <v>5</v>
      </c>
    </row>
    <row r="18" spans="1:8" s="61" customFormat="1" ht="18" customHeight="1" x14ac:dyDescent="0.2">
      <c r="A18" s="79" t="s">
        <v>246</v>
      </c>
      <c r="B18" s="188">
        <v>7</v>
      </c>
      <c r="C18" s="480">
        <v>5</v>
      </c>
      <c r="D18" s="480" t="s">
        <v>15</v>
      </c>
      <c r="E18" s="480" t="s">
        <v>15</v>
      </c>
      <c r="F18" s="480" t="s">
        <v>15</v>
      </c>
      <c r="G18" s="480">
        <v>2</v>
      </c>
      <c r="H18" s="480" t="s">
        <v>15</v>
      </c>
    </row>
    <row r="19" spans="1:8" s="61" customFormat="1" ht="18" customHeight="1" x14ac:dyDescent="0.2">
      <c r="A19" s="79" t="s">
        <v>63</v>
      </c>
      <c r="B19" s="188">
        <v>7</v>
      </c>
      <c r="C19" s="480" t="s">
        <v>15</v>
      </c>
      <c r="D19" s="480">
        <v>2</v>
      </c>
      <c r="E19" s="480" t="s">
        <v>15</v>
      </c>
      <c r="F19" s="480" t="s">
        <v>15</v>
      </c>
      <c r="G19" s="480">
        <v>1</v>
      </c>
      <c r="H19" s="480">
        <v>4</v>
      </c>
    </row>
    <row r="20" spans="1:8" s="61" customFormat="1" ht="18" customHeight="1" x14ac:dyDescent="0.2">
      <c r="A20" s="79" t="s">
        <v>72</v>
      </c>
      <c r="B20" s="188">
        <v>5</v>
      </c>
      <c r="C20" s="480">
        <v>3</v>
      </c>
      <c r="D20" s="480" t="s">
        <v>15</v>
      </c>
      <c r="E20" s="480" t="s">
        <v>15</v>
      </c>
      <c r="F20" s="480" t="s">
        <v>15</v>
      </c>
      <c r="G20" s="480">
        <v>2</v>
      </c>
      <c r="H20" s="480" t="s">
        <v>15</v>
      </c>
    </row>
    <row r="21" spans="1:8" s="61" customFormat="1" ht="18" customHeight="1" x14ac:dyDescent="0.2">
      <c r="A21" s="79" t="s">
        <v>78</v>
      </c>
      <c r="B21" s="188">
        <v>4</v>
      </c>
      <c r="C21" s="480" t="s">
        <v>15</v>
      </c>
      <c r="D21" s="480">
        <v>1</v>
      </c>
      <c r="E21" s="480" t="s">
        <v>15</v>
      </c>
      <c r="F21" s="480">
        <v>2</v>
      </c>
      <c r="G21" s="480">
        <v>1</v>
      </c>
      <c r="H21" s="480" t="s">
        <v>15</v>
      </c>
    </row>
    <row r="22" spans="1:8" s="61" customFormat="1" ht="18" customHeight="1" x14ac:dyDescent="0.2">
      <c r="A22" s="79" t="s">
        <v>93</v>
      </c>
      <c r="B22" s="188">
        <v>3</v>
      </c>
      <c r="C22" s="480" t="s">
        <v>15</v>
      </c>
      <c r="D22" s="480" t="s">
        <v>15</v>
      </c>
      <c r="E22" s="480" t="s">
        <v>15</v>
      </c>
      <c r="F22" s="480" t="s">
        <v>15</v>
      </c>
      <c r="G22" s="480" t="s">
        <v>15</v>
      </c>
      <c r="H22" s="480">
        <v>3</v>
      </c>
    </row>
    <row r="23" spans="1:8" s="61" customFormat="1" ht="18" customHeight="1" x14ac:dyDescent="0.2">
      <c r="A23" s="79" t="s">
        <v>88</v>
      </c>
      <c r="B23" s="188">
        <v>3</v>
      </c>
      <c r="C23" s="480" t="s">
        <v>15</v>
      </c>
      <c r="D23" s="480" t="s">
        <v>15</v>
      </c>
      <c r="E23" s="480" t="s">
        <v>15</v>
      </c>
      <c r="F23" s="480" t="s">
        <v>15</v>
      </c>
      <c r="G23" s="480">
        <v>3</v>
      </c>
      <c r="H23" s="480" t="s">
        <v>15</v>
      </c>
    </row>
    <row r="24" spans="1:8" s="61" customFormat="1" ht="18" customHeight="1" x14ac:dyDescent="0.2">
      <c r="A24" s="79" t="s">
        <v>101</v>
      </c>
      <c r="B24" s="188">
        <v>3</v>
      </c>
      <c r="C24" s="480" t="s">
        <v>15</v>
      </c>
      <c r="D24" s="480" t="s">
        <v>15</v>
      </c>
      <c r="E24" s="480" t="s">
        <v>15</v>
      </c>
      <c r="F24" s="480" t="s">
        <v>15</v>
      </c>
      <c r="G24" s="480">
        <v>3</v>
      </c>
      <c r="H24" s="480" t="s">
        <v>15</v>
      </c>
    </row>
    <row r="25" spans="1:8" s="61" customFormat="1" ht="18" customHeight="1" x14ac:dyDescent="0.2">
      <c r="A25" s="79" t="s">
        <v>82</v>
      </c>
      <c r="B25" s="188">
        <v>2</v>
      </c>
      <c r="C25" s="480" t="s">
        <v>15</v>
      </c>
      <c r="D25" s="480" t="s">
        <v>15</v>
      </c>
      <c r="E25" s="480" t="s">
        <v>15</v>
      </c>
      <c r="F25" s="480" t="s">
        <v>15</v>
      </c>
      <c r="G25" s="480" t="s">
        <v>15</v>
      </c>
      <c r="H25" s="480">
        <v>2</v>
      </c>
    </row>
    <row r="26" spans="1:8" s="61" customFormat="1" ht="18" customHeight="1" x14ac:dyDescent="0.2">
      <c r="A26" s="79" t="s">
        <v>269</v>
      </c>
      <c r="B26" s="188">
        <v>2</v>
      </c>
      <c r="C26" s="480" t="s">
        <v>15</v>
      </c>
      <c r="D26" s="480" t="s">
        <v>15</v>
      </c>
      <c r="E26" s="480" t="s">
        <v>15</v>
      </c>
      <c r="F26" s="480" t="s">
        <v>15</v>
      </c>
      <c r="G26" s="480" t="s">
        <v>15</v>
      </c>
      <c r="H26" s="480">
        <v>2</v>
      </c>
    </row>
    <row r="27" spans="1:8" s="61" customFormat="1" ht="18" customHeight="1" x14ac:dyDescent="0.2">
      <c r="A27" s="79" t="s">
        <v>80</v>
      </c>
      <c r="B27" s="188">
        <v>2</v>
      </c>
      <c r="C27" s="480" t="s">
        <v>15</v>
      </c>
      <c r="D27" s="480">
        <v>1</v>
      </c>
      <c r="E27" s="480" t="s">
        <v>15</v>
      </c>
      <c r="F27" s="480" t="s">
        <v>15</v>
      </c>
      <c r="G27" s="480">
        <v>1</v>
      </c>
      <c r="H27" s="480" t="s">
        <v>15</v>
      </c>
    </row>
    <row r="28" spans="1:8" s="61" customFormat="1" ht="18" customHeight="1" x14ac:dyDescent="0.2">
      <c r="A28" s="79" t="s">
        <v>109</v>
      </c>
      <c r="B28" s="188">
        <v>2</v>
      </c>
      <c r="C28" s="480" t="s">
        <v>15</v>
      </c>
      <c r="D28" s="480" t="s">
        <v>15</v>
      </c>
      <c r="E28" s="480">
        <v>1</v>
      </c>
      <c r="F28" s="480">
        <v>1</v>
      </c>
      <c r="G28" s="480" t="s">
        <v>15</v>
      </c>
      <c r="H28" s="480" t="s">
        <v>15</v>
      </c>
    </row>
    <row r="29" spans="1:8" s="61" customFormat="1" ht="18" customHeight="1" x14ac:dyDescent="0.2">
      <c r="A29" s="79" t="s">
        <v>163</v>
      </c>
      <c r="B29" s="188">
        <v>2</v>
      </c>
      <c r="C29" s="480" t="s">
        <v>15</v>
      </c>
      <c r="D29" s="480" t="s">
        <v>15</v>
      </c>
      <c r="E29" s="480">
        <v>2</v>
      </c>
      <c r="F29" s="480" t="s">
        <v>15</v>
      </c>
      <c r="G29" s="480" t="s">
        <v>15</v>
      </c>
      <c r="H29" s="480" t="s">
        <v>15</v>
      </c>
    </row>
    <row r="30" spans="1:8" s="61" customFormat="1" ht="18" customHeight="1" x14ac:dyDescent="0.2">
      <c r="A30" s="79" t="s">
        <v>247</v>
      </c>
      <c r="B30" s="188">
        <v>2</v>
      </c>
      <c r="C30" s="480" t="s">
        <v>15</v>
      </c>
      <c r="D30" s="480" t="s">
        <v>15</v>
      </c>
      <c r="E30" s="480">
        <v>1</v>
      </c>
      <c r="F30" s="480" t="s">
        <v>15</v>
      </c>
      <c r="G30" s="480">
        <v>1</v>
      </c>
      <c r="H30" s="480" t="s">
        <v>15</v>
      </c>
    </row>
    <row r="31" spans="1:8" s="61" customFormat="1" ht="18" customHeight="1" x14ac:dyDescent="0.2">
      <c r="A31" s="79" t="s">
        <v>83</v>
      </c>
      <c r="B31" s="188">
        <v>1</v>
      </c>
      <c r="C31" s="480">
        <v>1</v>
      </c>
      <c r="D31" s="480" t="s">
        <v>15</v>
      </c>
      <c r="E31" s="480" t="s">
        <v>15</v>
      </c>
      <c r="F31" s="480" t="s">
        <v>15</v>
      </c>
      <c r="G31" s="480" t="s">
        <v>15</v>
      </c>
      <c r="H31" s="480" t="s">
        <v>15</v>
      </c>
    </row>
    <row r="32" spans="1:8" s="61" customFormat="1" ht="18" customHeight="1" x14ac:dyDescent="0.2">
      <c r="A32" s="79" t="s">
        <v>92</v>
      </c>
      <c r="B32" s="188">
        <v>1</v>
      </c>
      <c r="C32" s="480" t="s">
        <v>15</v>
      </c>
      <c r="D32" s="480" t="s">
        <v>15</v>
      </c>
      <c r="E32" s="480" t="s">
        <v>15</v>
      </c>
      <c r="F32" s="480" t="s">
        <v>15</v>
      </c>
      <c r="G32" s="480" t="s">
        <v>15</v>
      </c>
      <c r="H32" s="480">
        <v>1</v>
      </c>
    </row>
    <row r="33" spans="1:8" s="61" customFormat="1" ht="18" customHeight="1" x14ac:dyDescent="0.2">
      <c r="A33" s="79" t="s">
        <v>470</v>
      </c>
      <c r="B33" s="188">
        <v>1</v>
      </c>
      <c r="C33" s="480" t="s">
        <v>15</v>
      </c>
      <c r="D33" s="480" t="s">
        <v>15</v>
      </c>
      <c r="E33" s="480" t="s">
        <v>15</v>
      </c>
      <c r="F33" s="480" t="s">
        <v>15</v>
      </c>
      <c r="G33" s="480">
        <v>1</v>
      </c>
      <c r="H33" s="480" t="s">
        <v>15</v>
      </c>
    </row>
    <row r="34" spans="1:8" s="61" customFormat="1" ht="18" customHeight="1" x14ac:dyDescent="0.2">
      <c r="A34" s="79" t="s">
        <v>96</v>
      </c>
      <c r="B34" s="188">
        <v>1</v>
      </c>
      <c r="C34" s="480" t="s">
        <v>15</v>
      </c>
      <c r="D34" s="480" t="s">
        <v>15</v>
      </c>
      <c r="E34" s="480" t="s">
        <v>15</v>
      </c>
      <c r="F34" s="480" t="s">
        <v>15</v>
      </c>
      <c r="G34" s="480" t="s">
        <v>15</v>
      </c>
      <c r="H34" s="480">
        <v>1</v>
      </c>
    </row>
    <row r="35" spans="1:8" s="61" customFormat="1" ht="18" customHeight="1" x14ac:dyDescent="0.2">
      <c r="A35" s="79" t="s">
        <v>975</v>
      </c>
      <c r="B35" s="188">
        <v>1</v>
      </c>
      <c r="C35" s="480" t="s">
        <v>15</v>
      </c>
      <c r="D35" s="480" t="s">
        <v>15</v>
      </c>
      <c r="E35" s="480" t="s">
        <v>15</v>
      </c>
      <c r="F35" s="480" t="s">
        <v>15</v>
      </c>
      <c r="G35" s="480">
        <v>1</v>
      </c>
      <c r="H35" s="480" t="s">
        <v>15</v>
      </c>
    </row>
    <row r="36" spans="1:8" s="61" customFormat="1" ht="18" customHeight="1" x14ac:dyDescent="0.2">
      <c r="A36" s="79" t="s">
        <v>212</v>
      </c>
      <c r="B36" s="188">
        <v>1</v>
      </c>
      <c r="C36" s="480" t="s">
        <v>15</v>
      </c>
      <c r="D36" s="480" t="s">
        <v>15</v>
      </c>
      <c r="E36" s="480" t="s">
        <v>15</v>
      </c>
      <c r="F36" s="480" t="s">
        <v>15</v>
      </c>
      <c r="G36" s="480" t="s">
        <v>15</v>
      </c>
      <c r="H36" s="480">
        <v>1</v>
      </c>
    </row>
    <row r="37" spans="1:8" s="61" customFormat="1" ht="18" customHeight="1" x14ac:dyDescent="0.2">
      <c r="A37" s="79" t="s">
        <v>98</v>
      </c>
      <c r="B37" s="188">
        <v>1</v>
      </c>
      <c r="C37" s="480" t="s">
        <v>15</v>
      </c>
      <c r="D37" s="480" t="s">
        <v>15</v>
      </c>
      <c r="E37" s="480" t="s">
        <v>15</v>
      </c>
      <c r="F37" s="480" t="s">
        <v>15</v>
      </c>
      <c r="G37" s="480" t="s">
        <v>15</v>
      </c>
      <c r="H37" s="480">
        <v>1</v>
      </c>
    </row>
    <row r="38" spans="1:8" s="61" customFormat="1" ht="18" customHeight="1" x14ac:dyDescent="0.2">
      <c r="A38" s="79" t="s">
        <v>84</v>
      </c>
      <c r="B38" s="188">
        <v>1</v>
      </c>
      <c r="C38" s="480">
        <v>1</v>
      </c>
      <c r="D38" s="480" t="s">
        <v>15</v>
      </c>
      <c r="E38" s="480" t="s">
        <v>15</v>
      </c>
      <c r="F38" s="480" t="s">
        <v>15</v>
      </c>
      <c r="G38" s="480" t="s">
        <v>15</v>
      </c>
      <c r="H38" s="480" t="s">
        <v>15</v>
      </c>
    </row>
    <row r="39" spans="1:8" s="61" customFormat="1" ht="18" customHeight="1" x14ac:dyDescent="0.2">
      <c r="A39" s="79" t="s">
        <v>552</v>
      </c>
      <c r="B39" s="188">
        <v>1</v>
      </c>
      <c r="C39" s="480" t="s">
        <v>15</v>
      </c>
      <c r="D39" s="480" t="s">
        <v>15</v>
      </c>
      <c r="E39" s="480" t="s">
        <v>15</v>
      </c>
      <c r="F39" s="480">
        <v>1</v>
      </c>
      <c r="G39" s="480" t="s">
        <v>15</v>
      </c>
      <c r="H39" s="480" t="s">
        <v>15</v>
      </c>
    </row>
    <row r="40" spans="1:8" s="61" customFormat="1" ht="18" customHeight="1" x14ac:dyDescent="0.2">
      <c r="A40" s="79" t="s">
        <v>86</v>
      </c>
      <c r="B40" s="188">
        <v>1</v>
      </c>
      <c r="C40" s="480" t="s">
        <v>15</v>
      </c>
      <c r="D40" s="480" t="s">
        <v>15</v>
      </c>
      <c r="E40" s="480" t="s">
        <v>15</v>
      </c>
      <c r="F40" s="480" t="s">
        <v>15</v>
      </c>
      <c r="G40" s="480" t="s">
        <v>15</v>
      </c>
      <c r="H40" s="480">
        <v>1</v>
      </c>
    </row>
    <row r="41" spans="1:8" s="61" customFormat="1" ht="18" customHeight="1" x14ac:dyDescent="0.2">
      <c r="A41" s="79" t="s">
        <v>64</v>
      </c>
      <c r="B41" s="188">
        <v>1</v>
      </c>
      <c r="C41" s="480" t="s">
        <v>15</v>
      </c>
      <c r="D41" s="480" t="s">
        <v>15</v>
      </c>
      <c r="E41" s="480" t="s">
        <v>15</v>
      </c>
      <c r="F41" s="480" t="s">
        <v>15</v>
      </c>
      <c r="G41" s="480" t="s">
        <v>15</v>
      </c>
      <c r="H41" s="480">
        <v>1</v>
      </c>
    </row>
    <row r="42" spans="1:8" s="61" customFormat="1" ht="18" customHeight="1" x14ac:dyDescent="0.2">
      <c r="A42" s="79" t="s">
        <v>79</v>
      </c>
      <c r="B42" s="188">
        <v>1</v>
      </c>
      <c r="C42" s="480" t="s">
        <v>15</v>
      </c>
      <c r="D42" s="480" t="s">
        <v>15</v>
      </c>
      <c r="E42" s="480" t="s">
        <v>15</v>
      </c>
      <c r="F42" s="480" t="s">
        <v>15</v>
      </c>
      <c r="G42" s="480">
        <v>1</v>
      </c>
      <c r="H42" s="480" t="s">
        <v>15</v>
      </c>
    </row>
    <row r="43" spans="1:8" s="61" customFormat="1" ht="18" customHeight="1" x14ac:dyDescent="0.2">
      <c r="A43" s="486" t="s">
        <v>42</v>
      </c>
      <c r="B43" s="226">
        <f>SUM(B5:B42)</f>
        <v>14793</v>
      </c>
      <c r="C43" s="226">
        <v>2090</v>
      </c>
      <c r="D43" s="226">
        <v>1443</v>
      </c>
      <c r="E43" s="227">
        <v>668</v>
      </c>
      <c r="F43" s="226">
        <v>2041</v>
      </c>
      <c r="G43" s="226">
        <v>2535</v>
      </c>
      <c r="H43" s="226">
        <v>6016</v>
      </c>
    </row>
  </sheetData>
  <sortState ref="A5:H42">
    <sortCondition descending="1" ref="B5:B42"/>
    <sortCondition ref="A5:A42"/>
  </sortState>
  <mergeCells count="10">
    <mergeCell ref="A1:H1"/>
    <mergeCell ref="C3:C4"/>
    <mergeCell ref="D3:D4"/>
    <mergeCell ref="F3:F4"/>
    <mergeCell ref="G3:G4"/>
    <mergeCell ref="A2:A4"/>
    <mergeCell ref="B2:B4"/>
    <mergeCell ref="E3:E4"/>
    <mergeCell ref="H3:H4"/>
    <mergeCell ref="C2:H2"/>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3"/>
  <dimension ref="A1:H54"/>
  <sheetViews>
    <sheetView showGridLines="0" workbookViewId="0">
      <pane ySplit="3" topLeftCell="A4" activePane="bottomLeft" state="frozen"/>
      <selection pane="bottomLeft" activeCell="A2" sqref="A2:A3"/>
    </sheetView>
  </sheetViews>
  <sheetFormatPr defaultRowHeight="14.25" x14ac:dyDescent="0.2"/>
  <cols>
    <col min="1" max="1" width="28.25" customWidth="1"/>
    <col min="3" max="3" width="12.625" bestFit="1" customWidth="1"/>
    <col min="4" max="4" width="16.5" bestFit="1" customWidth="1"/>
    <col min="5" max="5" width="12.75" bestFit="1" customWidth="1"/>
    <col min="6" max="6" width="18.5" bestFit="1" customWidth="1"/>
    <col min="7" max="7" width="14" bestFit="1" customWidth="1"/>
    <col min="8" max="8" width="11.5" bestFit="1" customWidth="1"/>
  </cols>
  <sheetData>
    <row r="1" spans="1:8" ht="27.75" customHeight="1" x14ac:dyDescent="0.2">
      <c r="A1" s="3" t="s">
        <v>925</v>
      </c>
      <c r="B1" s="3"/>
      <c r="C1" s="3"/>
      <c r="D1" s="3"/>
      <c r="E1" s="3"/>
      <c r="F1" s="3"/>
      <c r="G1" s="3"/>
      <c r="H1" s="3"/>
    </row>
    <row r="2" spans="1:8" ht="18" customHeight="1" x14ac:dyDescent="0.2">
      <c r="A2" s="600" t="s">
        <v>102</v>
      </c>
      <c r="B2" s="600" t="s">
        <v>37</v>
      </c>
      <c r="C2" s="600" t="s">
        <v>8</v>
      </c>
      <c r="D2" s="600"/>
      <c r="E2" s="600"/>
      <c r="F2" s="600"/>
      <c r="G2" s="600"/>
      <c r="H2" s="600"/>
    </row>
    <row r="3" spans="1:8" ht="18" customHeight="1" x14ac:dyDescent="0.2">
      <c r="A3" s="600"/>
      <c r="B3" s="600"/>
      <c r="C3" s="8" t="s">
        <v>183</v>
      </c>
      <c r="D3" s="8" t="s">
        <v>184</v>
      </c>
      <c r="E3" s="8" t="s">
        <v>185</v>
      </c>
      <c r="F3" s="8" t="s">
        <v>208</v>
      </c>
      <c r="G3" s="8" t="s">
        <v>188</v>
      </c>
      <c r="H3" s="8" t="s">
        <v>209</v>
      </c>
    </row>
    <row r="4" spans="1:8" ht="18" customHeight="1" x14ac:dyDescent="0.2">
      <c r="A4" s="79" t="s">
        <v>62</v>
      </c>
      <c r="B4" s="187">
        <v>4459</v>
      </c>
      <c r="C4" s="180">
        <v>630</v>
      </c>
      <c r="D4" s="180">
        <v>52</v>
      </c>
      <c r="E4" s="180" t="s">
        <v>15</v>
      </c>
      <c r="F4" s="180">
        <v>1</v>
      </c>
      <c r="G4" s="180">
        <v>1</v>
      </c>
      <c r="H4" s="186">
        <v>3775</v>
      </c>
    </row>
    <row r="5" spans="1:8" ht="18" customHeight="1" x14ac:dyDescent="0.2">
      <c r="A5" s="79" t="s">
        <v>67</v>
      </c>
      <c r="B5" s="188">
        <v>45</v>
      </c>
      <c r="C5" s="180">
        <v>8</v>
      </c>
      <c r="D5" s="180">
        <v>5</v>
      </c>
      <c r="E5" s="180" t="s">
        <v>15</v>
      </c>
      <c r="F5" s="180">
        <v>1</v>
      </c>
      <c r="G5" s="180">
        <v>1</v>
      </c>
      <c r="H5" s="180">
        <v>30</v>
      </c>
    </row>
    <row r="6" spans="1:8" ht="18" customHeight="1" x14ac:dyDescent="0.2">
      <c r="A6" s="79" t="s">
        <v>63</v>
      </c>
      <c r="B6" s="188">
        <v>26</v>
      </c>
      <c r="C6" s="180">
        <v>8</v>
      </c>
      <c r="D6" s="180">
        <v>2</v>
      </c>
      <c r="E6" s="180">
        <v>13</v>
      </c>
      <c r="F6" s="180" t="s">
        <v>15</v>
      </c>
      <c r="G6" s="180">
        <v>1</v>
      </c>
      <c r="H6" s="180">
        <v>2</v>
      </c>
    </row>
    <row r="7" spans="1:8" ht="18" customHeight="1" x14ac:dyDescent="0.2">
      <c r="A7" s="79" t="s">
        <v>69</v>
      </c>
      <c r="B7" s="188">
        <v>21</v>
      </c>
      <c r="C7" s="180" t="s">
        <v>15</v>
      </c>
      <c r="D7" s="180" t="s">
        <v>15</v>
      </c>
      <c r="E7" s="180" t="s">
        <v>15</v>
      </c>
      <c r="F7" s="180" t="s">
        <v>15</v>
      </c>
      <c r="G7" s="180" t="s">
        <v>15</v>
      </c>
      <c r="H7" s="180">
        <v>21</v>
      </c>
    </row>
    <row r="8" spans="1:8" ht="18" customHeight="1" x14ac:dyDescent="0.2">
      <c r="A8" s="79" t="s">
        <v>76</v>
      </c>
      <c r="B8" s="188">
        <v>16</v>
      </c>
      <c r="C8" s="180">
        <v>2</v>
      </c>
      <c r="D8" s="180">
        <v>1</v>
      </c>
      <c r="E8" s="180">
        <v>3</v>
      </c>
      <c r="F8" s="180" t="s">
        <v>15</v>
      </c>
      <c r="G8" s="180" t="s">
        <v>15</v>
      </c>
      <c r="H8" s="180">
        <v>10</v>
      </c>
    </row>
    <row r="9" spans="1:8" ht="18" customHeight="1" x14ac:dyDescent="0.2">
      <c r="A9" s="79" t="s">
        <v>81</v>
      </c>
      <c r="B9" s="188">
        <v>9</v>
      </c>
      <c r="C9" s="180">
        <v>9</v>
      </c>
      <c r="D9" s="180" t="s">
        <v>15</v>
      </c>
      <c r="E9" s="180" t="s">
        <v>15</v>
      </c>
      <c r="F9" s="180" t="s">
        <v>15</v>
      </c>
      <c r="G9" s="180" t="s">
        <v>15</v>
      </c>
      <c r="H9" s="180" t="s">
        <v>15</v>
      </c>
    </row>
    <row r="10" spans="1:8" ht="18" customHeight="1" x14ac:dyDescent="0.2">
      <c r="A10" s="79" t="s">
        <v>82</v>
      </c>
      <c r="B10" s="188">
        <v>8</v>
      </c>
      <c r="C10" s="180">
        <v>2</v>
      </c>
      <c r="D10" s="180" t="s">
        <v>15</v>
      </c>
      <c r="E10" s="180" t="s">
        <v>15</v>
      </c>
      <c r="F10" s="180" t="s">
        <v>15</v>
      </c>
      <c r="G10" s="180" t="s">
        <v>15</v>
      </c>
      <c r="H10" s="180">
        <v>6</v>
      </c>
    </row>
    <row r="11" spans="1:8" ht="18" customHeight="1" x14ac:dyDescent="0.2">
      <c r="A11" s="79" t="s">
        <v>66</v>
      </c>
      <c r="B11" s="188">
        <v>7</v>
      </c>
      <c r="C11" s="180" t="s">
        <v>15</v>
      </c>
      <c r="D11" s="180">
        <v>3</v>
      </c>
      <c r="E11" s="180" t="s">
        <v>15</v>
      </c>
      <c r="F11" s="180" t="s">
        <v>15</v>
      </c>
      <c r="G11" s="180">
        <v>2</v>
      </c>
      <c r="H11" s="180">
        <v>2</v>
      </c>
    </row>
    <row r="12" spans="1:8" ht="18" customHeight="1" x14ac:dyDescent="0.2">
      <c r="A12" s="79" t="s">
        <v>385</v>
      </c>
      <c r="B12" s="188">
        <v>7</v>
      </c>
      <c r="C12" s="180" t="s">
        <v>15</v>
      </c>
      <c r="D12" s="180" t="s">
        <v>15</v>
      </c>
      <c r="E12" s="180" t="s">
        <v>15</v>
      </c>
      <c r="F12" s="180" t="s">
        <v>15</v>
      </c>
      <c r="G12" s="180" t="s">
        <v>15</v>
      </c>
      <c r="H12" s="180">
        <v>7</v>
      </c>
    </row>
    <row r="13" spans="1:8" ht="18" customHeight="1" x14ac:dyDescent="0.2">
      <c r="A13" s="79" t="s">
        <v>386</v>
      </c>
      <c r="B13" s="188">
        <v>5</v>
      </c>
      <c r="C13" s="180" t="s">
        <v>15</v>
      </c>
      <c r="D13" s="180" t="s">
        <v>15</v>
      </c>
      <c r="E13" s="180" t="s">
        <v>15</v>
      </c>
      <c r="F13" s="180" t="s">
        <v>15</v>
      </c>
      <c r="G13" s="180">
        <v>5</v>
      </c>
      <c r="H13" s="180" t="s">
        <v>15</v>
      </c>
    </row>
    <row r="14" spans="1:8" ht="18" customHeight="1" x14ac:dyDescent="0.2">
      <c r="A14" s="79" t="s">
        <v>78</v>
      </c>
      <c r="B14" s="188">
        <v>5</v>
      </c>
      <c r="C14" s="180">
        <v>5</v>
      </c>
      <c r="D14" s="180" t="s">
        <v>15</v>
      </c>
      <c r="E14" s="180" t="s">
        <v>15</v>
      </c>
      <c r="F14" s="180" t="s">
        <v>15</v>
      </c>
      <c r="G14" s="180" t="s">
        <v>15</v>
      </c>
      <c r="H14" s="180" t="s">
        <v>15</v>
      </c>
    </row>
    <row r="15" spans="1:8" ht="18" customHeight="1" x14ac:dyDescent="0.2">
      <c r="A15" s="79" t="s">
        <v>91</v>
      </c>
      <c r="B15" s="188">
        <v>2</v>
      </c>
      <c r="C15" s="180" t="s">
        <v>15</v>
      </c>
      <c r="D15" s="180">
        <v>1</v>
      </c>
      <c r="E15" s="180">
        <v>1</v>
      </c>
      <c r="F15" s="180" t="s">
        <v>15</v>
      </c>
      <c r="G15" s="180" t="s">
        <v>15</v>
      </c>
      <c r="H15" s="180" t="s">
        <v>15</v>
      </c>
    </row>
    <row r="16" spans="1:8" ht="18" customHeight="1" x14ac:dyDescent="0.2">
      <c r="A16" s="79" t="s">
        <v>388</v>
      </c>
      <c r="B16" s="188">
        <v>2</v>
      </c>
      <c r="C16" s="180" t="s">
        <v>15</v>
      </c>
      <c r="D16" s="180" t="s">
        <v>15</v>
      </c>
      <c r="E16" s="180" t="s">
        <v>15</v>
      </c>
      <c r="F16" s="180" t="s">
        <v>15</v>
      </c>
      <c r="G16" s="180" t="s">
        <v>15</v>
      </c>
      <c r="H16" s="180">
        <v>2</v>
      </c>
    </row>
    <row r="17" spans="1:8" ht="18" customHeight="1" x14ac:dyDescent="0.2">
      <c r="A17" s="79" t="s">
        <v>74</v>
      </c>
      <c r="B17" s="188">
        <v>2</v>
      </c>
      <c r="C17" s="180" t="s">
        <v>15</v>
      </c>
      <c r="D17" s="180" t="s">
        <v>15</v>
      </c>
      <c r="E17" s="180" t="s">
        <v>15</v>
      </c>
      <c r="F17" s="180" t="s">
        <v>15</v>
      </c>
      <c r="G17" s="180" t="s">
        <v>15</v>
      </c>
      <c r="H17" s="180">
        <v>2</v>
      </c>
    </row>
    <row r="18" spans="1:8" ht="18" customHeight="1" x14ac:dyDescent="0.2">
      <c r="A18" s="79" t="s">
        <v>73</v>
      </c>
      <c r="B18" s="188">
        <v>2</v>
      </c>
      <c r="C18" s="180" t="s">
        <v>15</v>
      </c>
      <c r="D18" s="180" t="s">
        <v>15</v>
      </c>
      <c r="E18" s="180" t="s">
        <v>15</v>
      </c>
      <c r="F18" s="180" t="s">
        <v>15</v>
      </c>
      <c r="G18" s="180" t="s">
        <v>15</v>
      </c>
      <c r="H18" s="180">
        <v>2</v>
      </c>
    </row>
    <row r="19" spans="1:8" ht="18" customHeight="1" x14ac:dyDescent="0.2">
      <c r="A19" s="79" t="s">
        <v>65</v>
      </c>
      <c r="B19" s="188">
        <v>2</v>
      </c>
      <c r="C19" s="180" t="s">
        <v>15</v>
      </c>
      <c r="D19" s="180">
        <v>1</v>
      </c>
      <c r="E19" s="180" t="s">
        <v>15</v>
      </c>
      <c r="F19" s="180" t="s">
        <v>15</v>
      </c>
      <c r="G19" s="180" t="s">
        <v>15</v>
      </c>
      <c r="H19" s="180">
        <v>1</v>
      </c>
    </row>
    <row r="20" spans="1:8" ht="18" customHeight="1" x14ac:dyDescent="0.2">
      <c r="A20" s="79" t="s">
        <v>80</v>
      </c>
      <c r="B20" s="188">
        <v>2</v>
      </c>
      <c r="C20" s="180" t="s">
        <v>15</v>
      </c>
      <c r="D20" s="180" t="s">
        <v>15</v>
      </c>
      <c r="E20" s="180" t="s">
        <v>15</v>
      </c>
      <c r="F20" s="180" t="s">
        <v>15</v>
      </c>
      <c r="G20" s="180" t="s">
        <v>15</v>
      </c>
      <c r="H20" s="180">
        <v>2</v>
      </c>
    </row>
    <row r="21" spans="1:8" ht="18" customHeight="1" x14ac:dyDescent="0.2">
      <c r="A21" s="79" t="s">
        <v>84</v>
      </c>
      <c r="B21" s="188">
        <v>2</v>
      </c>
      <c r="C21" s="180" t="s">
        <v>15</v>
      </c>
      <c r="D21" s="180" t="s">
        <v>15</v>
      </c>
      <c r="E21" s="180">
        <v>1</v>
      </c>
      <c r="F21" s="180">
        <v>1</v>
      </c>
      <c r="G21" s="180" t="s">
        <v>15</v>
      </c>
      <c r="H21" s="180" t="s">
        <v>15</v>
      </c>
    </row>
    <row r="22" spans="1:8" ht="18" customHeight="1" x14ac:dyDescent="0.2">
      <c r="A22" s="79" t="s">
        <v>72</v>
      </c>
      <c r="B22" s="188">
        <v>2</v>
      </c>
      <c r="C22" s="180">
        <v>1</v>
      </c>
      <c r="D22" s="180" t="s">
        <v>15</v>
      </c>
      <c r="E22" s="180">
        <v>1</v>
      </c>
      <c r="F22" s="180" t="s">
        <v>15</v>
      </c>
      <c r="G22" s="180" t="s">
        <v>15</v>
      </c>
      <c r="H22" s="180" t="s">
        <v>15</v>
      </c>
    </row>
    <row r="23" spans="1:8" ht="18" customHeight="1" x14ac:dyDescent="0.2">
      <c r="A23" s="79" t="s">
        <v>68</v>
      </c>
      <c r="B23" s="188">
        <v>1</v>
      </c>
      <c r="C23" s="180" t="s">
        <v>15</v>
      </c>
      <c r="D23" s="180" t="s">
        <v>15</v>
      </c>
      <c r="E23" s="180" t="s">
        <v>15</v>
      </c>
      <c r="F23" s="180" t="s">
        <v>15</v>
      </c>
      <c r="G23" s="180" t="s">
        <v>15</v>
      </c>
      <c r="H23" s="180">
        <v>1</v>
      </c>
    </row>
    <row r="24" spans="1:8" ht="18" customHeight="1" x14ac:dyDescent="0.2">
      <c r="A24" s="79" t="s">
        <v>214</v>
      </c>
      <c r="B24" s="188">
        <v>1</v>
      </c>
      <c r="C24" s="180" t="s">
        <v>15</v>
      </c>
      <c r="D24" s="180" t="s">
        <v>15</v>
      </c>
      <c r="E24" s="180" t="s">
        <v>15</v>
      </c>
      <c r="F24" s="180">
        <v>1</v>
      </c>
      <c r="G24" s="180" t="s">
        <v>15</v>
      </c>
      <c r="H24" s="180" t="s">
        <v>15</v>
      </c>
    </row>
    <row r="25" spans="1:8" ht="18" customHeight="1" x14ac:dyDescent="0.2">
      <c r="A25" s="79" t="s">
        <v>495</v>
      </c>
      <c r="B25" s="188">
        <v>1</v>
      </c>
      <c r="C25" s="180">
        <v>1</v>
      </c>
      <c r="D25" s="180" t="s">
        <v>15</v>
      </c>
      <c r="E25" s="180" t="s">
        <v>15</v>
      </c>
      <c r="F25" s="180" t="s">
        <v>15</v>
      </c>
      <c r="G25" s="180" t="s">
        <v>15</v>
      </c>
      <c r="H25" s="180" t="s">
        <v>15</v>
      </c>
    </row>
    <row r="26" spans="1:8" ht="18" customHeight="1" x14ac:dyDescent="0.2">
      <c r="A26" s="79" t="s">
        <v>83</v>
      </c>
      <c r="B26" s="188">
        <v>1</v>
      </c>
      <c r="C26" s="180" t="s">
        <v>15</v>
      </c>
      <c r="D26" s="180" t="s">
        <v>15</v>
      </c>
      <c r="E26" s="180">
        <v>1</v>
      </c>
      <c r="F26" s="180" t="s">
        <v>15</v>
      </c>
      <c r="G26" s="180" t="s">
        <v>15</v>
      </c>
      <c r="H26" s="180" t="s">
        <v>15</v>
      </c>
    </row>
    <row r="27" spans="1:8" ht="18" customHeight="1" x14ac:dyDescent="0.2">
      <c r="A27" s="79" t="s">
        <v>269</v>
      </c>
      <c r="B27" s="188">
        <v>1</v>
      </c>
      <c r="C27" s="180">
        <v>1</v>
      </c>
      <c r="D27" s="180" t="s">
        <v>15</v>
      </c>
      <c r="E27" s="180" t="s">
        <v>15</v>
      </c>
      <c r="F27" s="180" t="s">
        <v>15</v>
      </c>
      <c r="G27" s="180" t="s">
        <v>15</v>
      </c>
      <c r="H27" s="180" t="s">
        <v>15</v>
      </c>
    </row>
    <row r="28" spans="1:8" ht="18" customHeight="1" x14ac:dyDescent="0.2">
      <c r="A28" s="79" t="s">
        <v>75</v>
      </c>
      <c r="B28" s="188">
        <v>1</v>
      </c>
      <c r="C28" s="180" t="s">
        <v>15</v>
      </c>
      <c r="D28" s="180" t="s">
        <v>15</v>
      </c>
      <c r="E28" s="180" t="s">
        <v>15</v>
      </c>
      <c r="F28" s="180">
        <v>1</v>
      </c>
      <c r="G28" s="180" t="s">
        <v>15</v>
      </c>
      <c r="H28" s="180" t="s">
        <v>15</v>
      </c>
    </row>
    <row r="29" spans="1:8" ht="18" customHeight="1" x14ac:dyDescent="0.2">
      <c r="A29" s="79" t="s">
        <v>93</v>
      </c>
      <c r="B29" s="188">
        <v>1</v>
      </c>
      <c r="C29" s="180" t="s">
        <v>15</v>
      </c>
      <c r="D29" s="180" t="s">
        <v>15</v>
      </c>
      <c r="E29" s="180" t="s">
        <v>15</v>
      </c>
      <c r="F29" s="180" t="s">
        <v>15</v>
      </c>
      <c r="G29" s="180" t="s">
        <v>15</v>
      </c>
      <c r="H29" s="180">
        <v>1</v>
      </c>
    </row>
    <row r="30" spans="1:8" ht="18" customHeight="1" x14ac:dyDescent="0.2">
      <c r="A30" s="79" t="s">
        <v>468</v>
      </c>
      <c r="B30" s="188">
        <v>1</v>
      </c>
      <c r="C30" s="180">
        <v>1</v>
      </c>
      <c r="D30" s="180" t="s">
        <v>15</v>
      </c>
      <c r="E30" s="180" t="s">
        <v>15</v>
      </c>
      <c r="F30" s="180" t="s">
        <v>15</v>
      </c>
      <c r="G30" s="180" t="s">
        <v>15</v>
      </c>
      <c r="H30" s="180" t="s">
        <v>15</v>
      </c>
    </row>
    <row r="31" spans="1:8" ht="18" customHeight="1" x14ac:dyDescent="0.2">
      <c r="A31" s="79" t="s">
        <v>90</v>
      </c>
      <c r="B31" s="188">
        <v>1</v>
      </c>
      <c r="C31" s="180">
        <v>1</v>
      </c>
      <c r="D31" s="180" t="s">
        <v>15</v>
      </c>
      <c r="E31" s="180" t="s">
        <v>15</v>
      </c>
      <c r="F31" s="180" t="s">
        <v>15</v>
      </c>
      <c r="G31" s="180" t="s">
        <v>15</v>
      </c>
      <c r="H31" s="180" t="s">
        <v>15</v>
      </c>
    </row>
    <row r="32" spans="1:8" ht="18" customHeight="1" x14ac:dyDescent="0.2">
      <c r="A32" s="79" t="s">
        <v>391</v>
      </c>
      <c r="B32" s="188">
        <v>1</v>
      </c>
      <c r="C32" s="180" t="s">
        <v>15</v>
      </c>
      <c r="D32" s="180" t="s">
        <v>15</v>
      </c>
      <c r="E32" s="180" t="s">
        <v>15</v>
      </c>
      <c r="F32" s="180">
        <v>1</v>
      </c>
      <c r="G32" s="180" t="s">
        <v>15</v>
      </c>
      <c r="H32" s="180" t="s">
        <v>15</v>
      </c>
    </row>
    <row r="33" spans="1:8" ht="18" customHeight="1" x14ac:dyDescent="0.2">
      <c r="A33" s="79" t="s">
        <v>97</v>
      </c>
      <c r="B33" s="188">
        <v>1</v>
      </c>
      <c r="C33" s="180" t="s">
        <v>15</v>
      </c>
      <c r="D33" s="180" t="s">
        <v>15</v>
      </c>
      <c r="E33" s="180" t="s">
        <v>15</v>
      </c>
      <c r="F33" s="180">
        <v>1</v>
      </c>
      <c r="G33" s="180" t="s">
        <v>15</v>
      </c>
      <c r="H33" s="180" t="s">
        <v>15</v>
      </c>
    </row>
    <row r="34" spans="1:8" ht="18" customHeight="1" x14ac:dyDescent="0.2">
      <c r="A34" s="79" t="s">
        <v>77</v>
      </c>
      <c r="B34" s="188">
        <v>1</v>
      </c>
      <c r="C34" s="180" t="s">
        <v>15</v>
      </c>
      <c r="D34" s="180" t="s">
        <v>15</v>
      </c>
      <c r="E34" s="180" t="s">
        <v>15</v>
      </c>
      <c r="F34" s="180" t="s">
        <v>15</v>
      </c>
      <c r="G34" s="180">
        <v>1</v>
      </c>
      <c r="H34" s="180" t="s">
        <v>15</v>
      </c>
    </row>
    <row r="35" spans="1:8" ht="18" customHeight="1" x14ac:dyDescent="0.2">
      <c r="A35" s="79" t="s">
        <v>98</v>
      </c>
      <c r="B35" s="188">
        <v>1</v>
      </c>
      <c r="C35" s="180">
        <v>1</v>
      </c>
      <c r="D35" s="180" t="s">
        <v>15</v>
      </c>
      <c r="E35" s="180" t="s">
        <v>15</v>
      </c>
      <c r="F35" s="180" t="s">
        <v>15</v>
      </c>
      <c r="G35" s="180" t="s">
        <v>15</v>
      </c>
      <c r="H35" s="180" t="s">
        <v>15</v>
      </c>
    </row>
    <row r="36" spans="1:8" ht="18" customHeight="1" x14ac:dyDescent="0.2">
      <c r="A36" s="79" t="s">
        <v>109</v>
      </c>
      <c r="B36" s="188">
        <v>1</v>
      </c>
      <c r="C36" s="180" t="s">
        <v>15</v>
      </c>
      <c r="D36" s="180" t="s">
        <v>15</v>
      </c>
      <c r="E36" s="180" t="s">
        <v>15</v>
      </c>
      <c r="F36" s="180" t="s">
        <v>15</v>
      </c>
      <c r="G36" s="180" t="s">
        <v>15</v>
      </c>
      <c r="H36" s="180">
        <v>1</v>
      </c>
    </row>
    <row r="37" spans="1:8" ht="18" customHeight="1" x14ac:dyDescent="0.2">
      <c r="A37" s="79" t="s">
        <v>163</v>
      </c>
      <c r="B37" s="188">
        <v>1</v>
      </c>
      <c r="C37" s="180" t="s">
        <v>15</v>
      </c>
      <c r="D37" s="180" t="s">
        <v>15</v>
      </c>
      <c r="E37" s="180">
        <v>1</v>
      </c>
      <c r="F37" s="180" t="s">
        <v>15</v>
      </c>
      <c r="G37" s="180" t="s">
        <v>15</v>
      </c>
      <c r="H37" s="180" t="s">
        <v>15</v>
      </c>
    </row>
    <row r="38" spans="1:8" ht="18" customHeight="1" x14ac:dyDescent="0.2">
      <c r="A38" s="79" t="s">
        <v>247</v>
      </c>
      <c r="B38" s="188">
        <v>1</v>
      </c>
      <c r="C38" s="180" t="s">
        <v>15</v>
      </c>
      <c r="D38" s="180">
        <v>1</v>
      </c>
      <c r="E38" s="180" t="s">
        <v>15</v>
      </c>
      <c r="F38" s="180" t="s">
        <v>15</v>
      </c>
      <c r="G38" s="180" t="s">
        <v>15</v>
      </c>
      <c r="H38" s="180" t="s">
        <v>15</v>
      </c>
    </row>
    <row r="39" spans="1:8" ht="18" customHeight="1" x14ac:dyDescent="0.2">
      <c r="A39" s="196" t="s">
        <v>42</v>
      </c>
      <c r="B39" s="187">
        <f t="shared" ref="B39:H39" si="0">SUM(B4:B38)</f>
        <v>4640</v>
      </c>
      <c r="C39" s="188">
        <f t="shared" si="0"/>
        <v>670</v>
      </c>
      <c r="D39" s="188">
        <f t="shared" si="0"/>
        <v>66</v>
      </c>
      <c r="E39" s="188">
        <f t="shared" si="0"/>
        <v>21</v>
      </c>
      <c r="F39" s="188">
        <f t="shared" si="0"/>
        <v>7</v>
      </c>
      <c r="G39" s="188">
        <f t="shared" si="0"/>
        <v>11</v>
      </c>
      <c r="H39" s="187">
        <f t="shared" si="0"/>
        <v>3865</v>
      </c>
    </row>
    <row r="40" spans="1:8" ht="15" x14ac:dyDescent="0.25">
      <c r="C40" s="36"/>
      <c r="D40" s="36"/>
      <c r="E40" s="36"/>
      <c r="F40" s="36"/>
    </row>
    <row r="41" spans="1:8" ht="15" x14ac:dyDescent="0.25">
      <c r="C41" s="36"/>
      <c r="D41" s="36"/>
      <c r="E41" s="36"/>
      <c r="F41" s="36"/>
    </row>
    <row r="43" spans="1:8" ht="15" x14ac:dyDescent="0.25">
      <c r="C43" s="36"/>
      <c r="D43" s="36"/>
      <c r="E43" s="36"/>
      <c r="F43" s="36"/>
    </row>
    <row r="44" spans="1:8" ht="15" x14ac:dyDescent="0.25">
      <c r="C44" s="36"/>
      <c r="D44" s="36"/>
      <c r="E44" s="36"/>
      <c r="F44" s="36"/>
    </row>
    <row r="45" spans="1:8" ht="15" x14ac:dyDescent="0.25">
      <c r="C45" s="36"/>
      <c r="D45" s="36"/>
      <c r="E45" s="36"/>
      <c r="F45" s="36"/>
    </row>
    <row r="46" spans="1:8" ht="15" x14ac:dyDescent="0.25">
      <c r="C46" s="36"/>
      <c r="D46" s="36"/>
      <c r="E46" s="36"/>
      <c r="F46" s="36"/>
    </row>
    <row r="47" spans="1:8" ht="15" x14ac:dyDescent="0.25">
      <c r="C47" s="36"/>
      <c r="D47" s="36"/>
      <c r="E47" s="36"/>
      <c r="F47" s="36"/>
    </row>
    <row r="48" spans="1:8" ht="15" x14ac:dyDescent="0.25">
      <c r="C48" s="36"/>
      <c r="D48" s="36"/>
      <c r="E48" s="36"/>
      <c r="F48" s="36"/>
    </row>
    <row r="49" spans="3:6" ht="15" x14ac:dyDescent="0.25">
      <c r="C49" s="36"/>
      <c r="D49" s="36"/>
      <c r="E49" s="36"/>
      <c r="F49" s="36"/>
    </row>
    <row r="50" spans="3:6" ht="15" x14ac:dyDescent="0.25">
      <c r="C50" s="36"/>
      <c r="D50" s="36"/>
      <c r="E50" s="36"/>
      <c r="F50" s="36"/>
    </row>
    <row r="51" spans="3:6" ht="15" x14ac:dyDescent="0.25">
      <c r="C51" s="36"/>
      <c r="D51" s="36"/>
      <c r="E51" s="36"/>
      <c r="F51" s="36"/>
    </row>
    <row r="52" spans="3:6" ht="15" x14ac:dyDescent="0.25">
      <c r="C52" s="36"/>
      <c r="D52" s="36"/>
      <c r="E52" s="36"/>
      <c r="F52" s="36"/>
    </row>
    <row r="53" spans="3:6" ht="15" x14ac:dyDescent="0.25">
      <c r="C53" s="36"/>
      <c r="D53" s="36"/>
      <c r="E53" s="36"/>
      <c r="F53" s="36"/>
    </row>
    <row r="54" spans="3:6" ht="15" x14ac:dyDescent="0.25">
      <c r="C54" s="36"/>
      <c r="D54" s="36"/>
      <c r="E54" s="36"/>
      <c r="F54" s="36"/>
    </row>
  </sheetData>
  <sortState ref="A4:H38">
    <sortCondition descending="1" ref="B4:B38"/>
    <sortCondition ref="A4:A38"/>
  </sortState>
  <mergeCells count="3">
    <mergeCell ref="A2:A3"/>
    <mergeCell ref="B2:B3"/>
    <mergeCell ref="C2:H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4"/>
  <dimension ref="A1:K7"/>
  <sheetViews>
    <sheetView showGridLines="0" workbookViewId="0">
      <selection activeCell="B33" sqref="B33"/>
    </sheetView>
  </sheetViews>
  <sheetFormatPr defaultRowHeight="14.25" x14ac:dyDescent="0.2"/>
  <cols>
    <col min="1" max="1" width="21.25" customWidth="1"/>
    <col min="3" max="3" width="4.25" bestFit="1" customWidth="1"/>
    <col min="4" max="4" width="3.875" bestFit="1" customWidth="1"/>
    <col min="5" max="5" width="4.625" bestFit="1" customWidth="1"/>
    <col min="6" max="6" width="8.75" bestFit="1" customWidth="1"/>
    <col min="7" max="7" width="7.875" bestFit="1" customWidth="1"/>
    <col min="8" max="8" width="13.625" bestFit="1" customWidth="1"/>
    <col min="9" max="9" width="16.375" bestFit="1" customWidth="1"/>
    <col min="10" max="10" width="14.125" bestFit="1" customWidth="1"/>
    <col min="11" max="11" width="14.5" bestFit="1" customWidth="1"/>
  </cols>
  <sheetData>
    <row r="1" spans="1:11" ht="26.25" customHeight="1" x14ac:dyDescent="0.2">
      <c r="A1" s="571" t="s">
        <v>897</v>
      </c>
      <c r="B1" s="571"/>
      <c r="C1" s="571"/>
      <c r="D1" s="571"/>
      <c r="E1" s="571"/>
      <c r="F1" s="571"/>
      <c r="G1" s="571"/>
      <c r="H1" s="571"/>
      <c r="I1" s="571"/>
      <c r="J1" s="571"/>
      <c r="K1" s="571"/>
    </row>
    <row r="2" spans="1:11" ht="18" customHeight="1" x14ac:dyDescent="0.2">
      <c r="A2" s="600" t="s">
        <v>102</v>
      </c>
      <c r="B2" s="600" t="s">
        <v>37</v>
      </c>
      <c r="C2" s="600" t="s">
        <v>210</v>
      </c>
      <c r="D2" s="600"/>
      <c r="E2" s="600"/>
      <c r="F2" s="600"/>
      <c r="G2" s="600"/>
      <c r="H2" s="600"/>
      <c r="I2" s="600"/>
      <c r="J2" s="600"/>
      <c r="K2" s="600"/>
    </row>
    <row r="3" spans="1:11" ht="18" customHeight="1" x14ac:dyDescent="0.2">
      <c r="A3" s="600"/>
      <c r="B3" s="600"/>
      <c r="C3" s="8" t="s">
        <v>125</v>
      </c>
      <c r="D3" s="8" t="s">
        <v>126</v>
      </c>
      <c r="E3" s="8" t="s">
        <v>27</v>
      </c>
      <c r="F3" s="8" t="s">
        <v>127</v>
      </c>
      <c r="G3" s="8" t="s">
        <v>128</v>
      </c>
      <c r="H3" s="8" t="s">
        <v>28</v>
      </c>
      <c r="I3" s="8" t="s">
        <v>29</v>
      </c>
      <c r="J3" s="8" t="s">
        <v>30</v>
      </c>
      <c r="K3" s="8" t="s">
        <v>31</v>
      </c>
    </row>
    <row r="4" spans="1:11" ht="18" customHeight="1" x14ac:dyDescent="0.2">
      <c r="A4" s="79" t="s">
        <v>63</v>
      </c>
      <c r="B4" s="188">
        <v>6</v>
      </c>
      <c r="C4" s="180">
        <v>1</v>
      </c>
      <c r="D4" s="180" t="s">
        <v>15</v>
      </c>
      <c r="E4" s="180" t="s">
        <v>15</v>
      </c>
      <c r="F4" s="180" t="s">
        <v>15</v>
      </c>
      <c r="G4" s="180">
        <v>1</v>
      </c>
      <c r="H4" s="180">
        <v>4</v>
      </c>
      <c r="I4" s="180" t="s">
        <v>15</v>
      </c>
      <c r="J4" s="180" t="s">
        <v>15</v>
      </c>
      <c r="K4" s="180" t="s">
        <v>15</v>
      </c>
    </row>
    <row r="5" spans="1:11" ht="18" customHeight="1" x14ac:dyDescent="0.2">
      <c r="A5" s="196" t="s">
        <v>42</v>
      </c>
      <c r="B5" s="188">
        <v>6</v>
      </c>
      <c r="C5" s="188">
        <v>1</v>
      </c>
      <c r="D5" s="188">
        <v>0</v>
      </c>
      <c r="E5" s="188">
        <v>0</v>
      </c>
      <c r="F5" s="188">
        <v>0</v>
      </c>
      <c r="G5" s="188">
        <v>1</v>
      </c>
      <c r="H5" s="188">
        <v>4</v>
      </c>
      <c r="I5" s="188">
        <v>0</v>
      </c>
      <c r="J5" s="188">
        <v>0</v>
      </c>
      <c r="K5" s="188">
        <v>0</v>
      </c>
    </row>
    <row r="7" spans="1:11" ht="23.25" customHeight="1" x14ac:dyDescent="0.2"/>
  </sheetData>
  <mergeCells count="4">
    <mergeCell ref="A2:A3"/>
    <mergeCell ref="B2:B3"/>
    <mergeCell ref="C2:K2"/>
    <mergeCell ref="A1:K1"/>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5"/>
  <dimension ref="A1:I13"/>
  <sheetViews>
    <sheetView showGridLines="0" workbookViewId="0">
      <pane ySplit="3" topLeftCell="A4" activePane="bottomLeft" state="frozen"/>
      <selection pane="bottomLeft" sqref="A1:D1"/>
    </sheetView>
  </sheetViews>
  <sheetFormatPr defaultRowHeight="14.25" x14ac:dyDescent="0.2"/>
  <cols>
    <col min="1" max="1" width="24.5" customWidth="1"/>
    <col min="2" max="2" width="14" customWidth="1"/>
    <col min="3" max="3" width="19.75" customWidth="1"/>
    <col min="4" max="4" width="17.625" customWidth="1"/>
    <col min="6" max="6" width="26.25" customWidth="1"/>
    <col min="7" max="7" width="14.875" customWidth="1"/>
    <col min="8" max="8" width="17.625" customWidth="1"/>
    <col min="9" max="9" width="18.625" customWidth="1"/>
  </cols>
  <sheetData>
    <row r="1" spans="1:9" ht="22.5" customHeight="1" x14ac:dyDescent="0.2">
      <c r="A1" s="571" t="s">
        <v>926</v>
      </c>
      <c r="B1" s="571"/>
      <c r="C1" s="571"/>
      <c r="D1" s="571"/>
      <c r="E1" s="88"/>
      <c r="F1" s="571" t="s">
        <v>927</v>
      </c>
      <c r="G1" s="571"/>
      <c r="H1" s="571"/>
      <c r="I1" s="571"/>
    </row>
    <row r="2" spans="1:9" ht="18" customHeight="1" x14ac:dyDescent="0.2">
      <c r="A2" s="574" t="s">
        <v>102</v>
      </c>
      <c r="B2" s="574" t="s">
        <v>211</v>
      </c>
      <c r="C2" s="574"/>
      <c r="D2" s="574"/>
      <c r="F2" s="574" t="s">
        <v>102</v>
      </c>
      <c r="G2" s="574" t="s">
        <v>211</v>
      </c>
      <c r="H2" s="574"/>
      <c r="I2" s="574"/>
    </row>
    <row r="3" spans="1:9" ht="18" customHeight="1" x14ac:dyDescent="0.2">
      <c r="A3" s="594"/>
      <c r="B3" s="32" t="s">
        <v>37</v>
      </c>
      <c r="C3" s="32" t="s">
        <v>38</v>
      </c>
      <c r="D3" s="32" t="s">
        <v>43</v>
      </c>
      <c r="F3" s="574"/>
      <c r="G3" s="4" t="s">
        <v>37</v>
      </c>
      <c r="H3" s="4" t="s">
        <v>38</v>
      </c>
      <c r="I3" s="4" t="s">
        <v>43</v>
      </c>
    </row>
    <row r="4" spans="1:9" ht="18" customHeight="1" x14ac:dyDescent="0.25">
      <c r="A4" s="12" t="s">
        <v>62</v>
      </c>
      <c r="B4" s="5">
        <v>46</v>
      </c>
      <c r="C4" s="169" t="s">
        <v>15</v>
      </c>
      <c r="D4" s="169">
        <v>46</v>
      </c>
      <c r="E4" s="36"/>
      <c r="F4" s="79" t="s">
        <v>62</v>
      </c>
      <c r="G4" s="227">
        <v>99</v>
      </c>
      <c r="H4" s="180" t="s">
        <v>15</v>
      </c>
      <c r="I4" s="180">
        <v>99</v>
      </c>
    </row>
    <row r="5" spans="1:9" ht="18" customHeight="1" x14ac:dyDescent="0.25">
      <c r="A5" s="12" t="s">
        <v>66</v>
      </c>
      <c r="B5" s="5">
        <v>21</v>
      </c>
      <c r="C5" s="169" t="s">
        <v>15</v>
      </c>
      <c r="D5" s="169">
        <v>21</v>
      </c>
      <c r="E5" s="36"/>
      <c r="F5" s="79" t="s">
        <v>67</v>
      </c>
      <c r="G5" s="227">
        <v>21</v>
      </c>
      <c r="H5" s="180" t="s">
        <v>15</v>
      </c>
      <c r="I5" s="180">
        <v>21</v>
      </c>
    </row>
    <row r="6" spans="1:9" ht="18" customHeight="1" x14ac:dyDescent="0.25">
      <c r="A6" s="12" t="s">
        <v>67</v>
      </c>
      <c r="B6" s="5">
        <v>10</v>
      </c>
      <c r="C6" s="169" t="s">
        <v>15</v>
      </c>
      <c r="D6" s="169">
        <v>10</v>
      </c>
      <c r="E6" s="36"/>
      <c r="F6" s="79" t="s">
        <v>66</v>
      </c>
      <c r="G6" s="227">
        <v>7</v>
      </c>
      <c r="H6" s="180" t="s">
        <v>15</v>
      </c>
      <c r="I6" s="180">
        <v>7</v>
      </c>
    </row>
    <row r="7" spans="1:9" ht="18" customHeight="1" x14ac:dyDescent="0.25">
      <c r="A7" s="12" t="s">
        <v>65</v>
      </c>
      <c r="B7" s="5">
        <v>5</v>
      </c>
      <c r="C7" s="169" t="s">
        <v>15</v>
      </c>
      <c r="D7" s="169">
        <v>5</v>
      </c>
      <c r="E7" s="36"/>
      <c r="F7" s="79" t="s">
        <v>75</v>
      </c>
      <c r="G7" s="227">
        <v>6</v>
      </c>
      <c r="H7" s="180" t="s">
        <v>15</v>
      </c>
      <c r="I7" s="180">
        <v>6</v>
      </c>
    </row>
    <row r="8" spans="1:9" ht="18" customHeight="1" x14ac:dyDescent="0.25">
      <c r="A8" s="12" t="s">
        <v>69</v>
      </c>
      <c r="B8" s="5">
        <v>2</v>
      </c>
      <c r="C8" s="169" t="s">
        <v>15</v>
      </c>
      <c r="D8" s="169">
        <v>2</v>
      </c>
      <c r="E8" s="36"/>
      <c r="F8" s="79" t="s">
        <v>74</v>
      </c>
      <c r="G8" s="227">
        <v>3</v>
      </c>
      <c r="H8" s="180" t="s">
        <v>15</v>
      </c>
      <c r="I8" s="180">
        <v>3</v>
      </c>
    </row>
    <row r="9" spans="1:9" ht="18" customHeight="1" x14ac:dyDescent="0.25">
      <c r="A9" s="12" t="s">
        <v>85</v>
      </c>
      <c r="B9" s="5">
        <v>2</v>
      </c>
      <c r="C9" s="169" t="s">
        <v>15</v>
      </c>
      <c r="D9" s="169">
        <v>2</v>
      </c>
      <c r="E9" s="36"/>
      <c r="F9" s="79" t="s">
        <v>85</v>
      </c>
      <c r="G9" s="227">
        <v>3</v>
      </c>
      <c r="H9" s="180" t="s">
        <v>15</v>
      </c>
      <c r="I9" s="180">
        <v>3</v>
      </c>
    </row>
    <row r="10" spans="1:9" ht="18" customHeight="1" x14ac:dyDescent="0.25">
      <c r="A10" s="12" t="s">
        <v>63</v>
      </c>
      <c r="B10" s="5">
        <v>2</v>
      </c>
      <c r="C10" s="169">
        <v>1</v>
      </c>
      <c r="D10" s="169">
        <v>1</v>
      </c>
      <c r="E10" s="36"/>
      <c r="F10" s="79" t="s">
        <v>63</v>
      </c>
      <c r="G10" s="227">
        <v>3</v>
      </c>
      <c r="H10" s="180">
        <v>3</v>
      </c>
      <c r="I10" s="180" t="s">
        <v>15</v>
      </c>
    </row>
    <row r="11" spans="1:9" ht="18" customHeight="1" x14ac:dyDescent="0.25">
      <c r="A11" s="12" t="s">
        <v>87</v>
      </c>
      <c r="B11" s="5">
        <v>1</v>
      </c>
      <c r="C11" s="169" t="s">
        <v>15</v>
      </c>
      <c r="D11" s="169">
        <v>1</v>
      </c>
      <c r="E11" s="36"/>
      <c r="F11" s="79" t="s">
        <v>80</v>
      </c>
      <c r="G11" s="227">
        <v>1</v>
      </c>
      <c r="H11" s="180" t="s">
        <v>15</v>
      </c>
      <c r="I11" s="180">
        <v>1</v>
      </c>
    </row>
    <row r="12" spans="1:9" ht="18" customHeight="1" x14ac:dyDescent="0.25">
      <c r="A12" s="12" t="s">
        <v>64</v>
      </c>
      <c r="B12" s="5">
        <v>1</v>
      </c>
      <c r="C12" s="169" t="s">
        <v>15</v>
      </c>
      <c r="D12" s="169">
        <v>1</v>
      </c>
      <c r="E12" s="36"/>
      <c r="F12" s="224" t="s">
        <v>42</v>
      </c>
      <c r="G12" s="227">
        <f>SUM(G4:G11)</f>
        <v>143</v>
      </c>
      <c r="H12" s="227">
        <f>SUM(H4:H11)</f>
        <v>3</v>
      </c>
      <c r="I12" s="227">
        <f>SUM(I4:I11)</f>
        <v>140</v>
      </c>
    </row>
    <row r="13" spans="1:9" ht="18" customHeight="1" x14ac:dyDescent="0.2">
      <c r="A13" s="140" t="s">
        <v>42</v>
      </c>
      <c r="B13" s="5">
        <v>90</v>
      </c>
      <c r="C13" s="5">
        <v>1</v>
      </c>
      <c r="D13" s="5">
        <v>89</v>
      </c>
    </row>
  </sheetData>
  <sortState ref="F4:I11">
    <sortCondition descending="1" ref="G4:G11"/>
    <sortCondition ref="F4:F11"/>
  </sortState>
  <mergeCells count="6">
    <mergeCell ref="A2:A3"/>
    <mergeCell ref="B2:D2"/>
    <mergeCell ref="F2:F3"/>
    <mergeCell ref="G2:I2"/>
    <mergeCell ref="A1:D1"/>
    <mergeCell ref="F1:I1"/>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6"/>
  <dimension ref="A1:E47"/>
  <sheetViews>
    <sheetView showGridLines="0" workbookViewId="0">
      <pane ySplit="3" topLeftCell="A25" activePane="bottomLeft" state="frozen"/>
      <selection pane="bottomLeft" sqref="A1:B1"/>
    </sheetView>
  </sheetViews>
  <sheetFormatPr defaultRowHeight="14.25" x14ac:dyDescent="0.2"/>
  <cols>
    <col min="1" max="1" width="28.375" customWidth="1"/>
    <col min="2" max="2" width="40.5" customWidth="1"/>
    <col min="3" max="3" width="5.375" customWidth="1"/>
    <col min="4" max="4" width="26.375" customWidth="1"/>
    <col min="5" max="5" width="38.875" customWidth="1"/>
    <col min="7" max="11" width="8"/>
    <col min="12" max="12" width="18" customWidth="1"/>
  </cols>
  <sheetData>
    <row r="1" spans="1:5" ht="24" customHeight="1" x14ac:dyDescent="0.2">
      <c r="A1" s="571" t="s">
        <v>928</v>
      </c>
      <c r="B1" s="571"/>
      <c r="D1" s="571" t="s">
        <v>929</v>
      </c>
      <c r="E1" s="571"/>
    </row>
    <row r="2" spans="1:5" ht="18" customHeight="1" x14ac:dyDescent="0.2">
      <c r="A2" s="689" t="s">
        <v>102</v>
      </c>
      <c r="B2" s="594" t="s">
        <v>215</v>
      </c>
      <c r="D2" s="689" t="s">
        <v>102</v>
      </c>
      <c r="E2" s="594" t="s">
        <v>215</v>
      </c>
    </row>
    <row r="3" spans="1:5" ht="18" customHeight="1" x14ac:dyDescent="0.2">
      <c r="A3" s="690"/>
      <c r="B3" s="615"/>
      <c r="D3" s="689"/>
      <c r="E3" s="595"/>
    </row>
    <row r="4" spans="1:5" ht="18" customHeight="1" x14ac:dyDescent="0.25">
      <c r="A4" s="12" t="s">
        <v>63</v>
      </c>
      <c r="B4" s="169">
        <v>154</v>
      </c>
      <c r="C4" s="52"/>
      <c r="D4" s="79" t="s">
        <v>67</v>
      </c>
      <c r="E4" s="180">
        <v>139</v>
      </c>
    </row>
    <row r="5" spans="1:5" ht="18" customHeight="1" x14ac:dyDescent="0.25">
      <c r="A5" s="12" t="s">
        <v>67</v>
      </c>
      <c r="B5" s="169">
        <v>76</v>
      </c>
      <c r="C5" s="52"/>
      <c r="D5" s="79" t="s">
        <v>69</v>
      </c>
      <c r="E5" s="180">
        <v>61</v>
      </c>
    </row>
    <row r="6" spans="1:5" ht="18" customHeight="1" x14ac:dyDescent="0.25">
      <c r="A6" s="12" t="s">
        <v>65</v>
      </c>
      <c r="B6" s="169">
        <v>73</v>
      </c>
      <c r="C6" s="52"/>
      <c r="D6" s="79" t="s">
        <v>63</v>
      </c>
      <c r="E6" s="180">
        <v>32</v>
      </c>
    </row>
    <row r="7" spans="1:5" ht="18" customHeight="1" x14ac:dyDescent="0.25">
      <c r="A7" s="12" t="s">
        <v>69</v>
      </c>
      <c r="B7" s="169">
        <v>53</v>
      </c>
      <c r="C7" s="52"/>
      <c r="D7" s="79" t="s">
        <v>65</v>
      </c>
      <c r="E7" s="180">
        <v>28</v>
      </c>
    </row>
    <row r="8" spans="1:5" ht="18" customHeight="1" x14ac:dyDescent="0.25">
      <c r="A8" s="12" t="s">
        <v>84</v>
      </c>
      <c r="B8" s="169">
        <v>40</v>
      </c>
      <c r="C8" s="52"/>
      <c r="D8" s="79" t="s">
        <v>66</v>
      </c>
      <c r="E8" s="180">
        <v>24</v>
      </c>
    </row>
    <row r="9" spans="1:5" ht="18" customHeight="1" x14ac:dyDescent="0.25">
      <c r="A9" s="12" t="s">
        <v>66</v>
      </c>
      <c r="B9" s="169">
        <v>26</v>
      </c>
      <c r="C9" s="52"/>
      <c r="D9" s="79" t="s">
        <v>71</v>
      </c>
      <c r="E9" s="180">
        <v>17</v>
      </c>
    </row>
    <row r="10" spans="1:5" ht="18" customHeight="1" x14ac:dyDescent="0.25">
      <c r="A10" s="12" t="s">
        <v>71</v>
      </c>
      <c r="B10" s="169">
        <v>21</v>
      </c>
      <c r="C10" s="52"/>
      <c r="D10" s="79" t="s">
        <v>84</v>
      </c>
      <c r="E10" s="180">
        <v>13</v>
      </c>
    </row>
    <row r="11" spans="1:5" ht="18" customHeight="1" x14ac:dyDescent="0.25">
      <c r="A11" s="12" t="s">
        <v>64</v>
      </c>
      <c r="B11" s="169">
        <v>18</v>
      </c>
      <c r="C11" s="52"/>
      <c r="D11" s="79" t="s">
        <v>74</v>
      </c>
      <c r="E11" s="180">
        <v>12</v>
      </c>
    </row>
    <row r="12" spans="1:5" ht="18" customHeight="1" x14ac:dyDescent="0.25">
      <c r="A12" s="12" t="s">
        <v>385</v>
      </c>
      <c r="B12" s="169">
        <v>15</v>
      </c>
      <c r="C12" s="52"/>
      <c r="D12" s="79" t="s">
        <v>243</v>
      </c>
      <c r="E12" s="180">
        <v>11</v>
      </c>
    </row>
    <row r="13" spans="1:5" ht="18" customHeight="1" x14ac:dyDescent="0.25">
      <c r="A13" s="12" t="s">
        <v>62</v>
      </c>
      <c r="B13" s="169">
        <v>11</v>
      </c>
      <c r="C13" s="52"/>
      <c r="D13" s="79" t="s">
        <v>246</v>
      </c>
      <c r="E13" s="180">
        <v>7</v>
      </c>
    </row>
    <row r="14" spans="1:5" ht="18" customHeight="1" x14ac:dyDescent="0.25">
      <c r="A14" s="12" t="s">
        <v>82</v>
      </c>
      <c r="B14" s="169">
        <v>7</v>
      </c>
      <c r="C14" s="52"/>
      <c r="D14" s="79" t="s">
        <v>70</v>
      </c>
      <c r="E14" s="180">
        <v>6</v>
      </c>
    </row>
    <row r="15" spans="1:5" ht="18" customHeight="1" x14ac:dyDescent="0.25">
      <c r="A15" s="12" t="s">
        <v>160</v>
      </c>
      <c r="B15" s="169">
        <v>6</v>
      </c>
      <c r="C15" s="52"/>
      <c r="D15" s="79" t="s">
        <v>75</v>
      </c>
      <c r="E15" s="180">
        <v>5</v>
      </c>
    </row>
    <row r="16" spans="1:5" ht="18" customHeight="1" x14ac:dyDescent="0.25">
      <c r="A16" s="12" t="s">
        <v>68</v>
      </c>
      <c r="B16" s="169">
        <v>5</v>
      </c>
      <c r="C16" s="52"/>
      <c r="D16" s="79" t="s">
        <v>386</v>
      </c>
      <c r="E16" s="180">
        <v>5</v>
      </c>
    </row>
    <row r="17" spans="1:5" ht="18" customHeight="1" x14ac:dyDescent="0.25">
      <c r="A17" s="12" t="s">
        <v>76</v>
      </c>
      <c r="B17" s="169">
        <v>5</v>
      </c>
      <c r="C17" s="52"/>
      <c r="D17" s="79" t="s">
        <v>385</v>
      </c>
      <c r="E17" s="180">
        <v>5</v>
      </c>
    </row>
    <row r="18" spans="1:5" ht="18" customHeight="1" x14ac:dyDescent="0.25">
      <c r="A18" s="12" t="s">
        <v>70</v>
      </c>
      <c r="B18" s="169">
        <v>5</v>
      </c>
      <c r="C18" s="52"/>
      <c r="D18" s="79" t="s">
        <v>77</v>
      </c>
      <c r="E18" s="180">
        <v>4</v>
      </c>
    </row>
    <row r="19" spans="1:5" ht="18" customHeight="1" x14ac:dyDescent="0.25">
      <c r="A19" s="12" t="s">
        <v>212</v>
      </c>
      <c r="B19" s="169">
        <v>4</v>
      </c>
      <c r="C19" s="52"/>
      <c r="D19" s="79" t="s">
        <v>81</v>
      </c>
      <c r="E19" s="180">
        <v>4</v>
      </c>
    </row>
    <row r="20" spans="1:5" ht="18" customHeight="1" x14ac:dyDescent="0.25">
      <c r="A20" s="12" t="s">
        <v>77</v>
      </c>
      <c r="B20" s="169">
        <v>4</v>
      </c>
      <c r="C20" s="52"/>
      <c r="D20" s="79" t="s">
        <v>62</v>
      </c>
      <c r="E20" s="180">
        <v>4</v>
      </c>
    </row>
    <row r="21" spans="1:5" ht="18" customHeight="1" x14ac:dyDescent="0.25">
      <c r="A21" s="12" t="s">
        <v>74</v>
      </c>
      <c r="B21" s="169">
        <v>3</v>
      </c>
      <c r="C21" s="52"/>
      <c r="D21" s="79" t="s">
        <v>214</v>
      </c>
      <c r="E21" s="180">
        <v>3</v>
      </c>
    </row>
    <row r="22" spans="1:5" ht="18" customHeight="1" x14ac:dyDescent="0.25">
      <c r="A22" s="12" t="s">
        <v>86</v>
      </c>
      <c r="B22" s="169">
        <v>3</v>
      </c>
      <c r="C22" s="52"/>
      <c r="D22" s="79" t="s">
        <v>76</v>
      </c>
      <c r="E22" s="180">
        <v>3</v>
      </c>
    </row>
    <row r="23" spans="1:5" ht="18" customHeight="1" x14ac:dyDescent="0.25">
      <c r="A23" s="12" t="s">
        <v>214</v>
      </c>
      <c r="B23" s="169">
        <v>2</v>
      </c>
      <c r="C23" s="52"/>
      <c r="D23" s="79" t="s">
        <v>72</v>
      </c>
      <c r="E23" s="180">
        <v>3</v>
      </c>
    </row>
    <row r="24" spans="1:5" ht="18" customHeight="1" x14ac:dyDescent="0.25">
      <c r="A24" s="12" t="s">
        <v>93</v>
      </c>
      <c r="B24" s="169">
        <v>2</v>
      </c>
      <c r="C24" s="52"/>
      <c r="D24" s="79" t="s">
        <v>68</v>
      </c>
      <c r="E24" s="180">
        <v>2</v>
      </c>
    </row>
    <row r="25" spans="1:5" ht="18" customHeight="1" x14ac:dyDescent="0.25">
      <c r="A25" s="12" t="s">
        <v>88</v>
      </c>
      <c r="B25" s="169">
        <v>2</v>
      </c>
      <c r="C25" s="52"/>
      <c r="D25" s="79" t="s">
        <v>82</v>
      </c>
      <c r="E25" s="180">
        <v>2</v>
      </c>
    </row>
    <row r="26" spans="1:5" ht="18" customHeight="1" x14ac:dyDescent="0.25">
      <c r="A26" s="12" t="s">
        <v>95</v>
      </c>
      <c r="B26" s="169">
        <v>2</v>
      </c>
      <c r="C26" s="52"/>
      <c r="D26" s="79" t="s">
        <v>315</v>
      </c>
      <c r="E26" s="180">
        <v>2</v>
      </c>
    </row>
    <row r="27" spans="1:5" ht="18" customHeight="1" x14ac:dyDescent="0.25">
      <c r="A27" s="12" t="s">
        <v>80</v>
      </c>
      <c r="B27" s="169">
        <v>2</v>
      </c>
      <c r="C27" s="52"/>
      <c r="D27" s="79" t="s">
        <v>92</v>
      </c>
      <c r="E27" s="180">
        <v>2</v>
      </c>
    </row>
    <row r="28" spans="1:5" ht="18" customHeight="1" x14ac:dyDescent="0.25">
      <c r="A28" s="12" t="s">
        <v>213</v>
      </c>
      <c r="B28" s="169">
        <v>2</v>
      </c>
      <c r="C28" s="52"/>
      <c r="D28" s="79" t="s">
        <v>160</v>
      </c>
      <c r="E28" s="180">
        <v>2</v>
      </c>
    </row>
    <row r="29" spans="1:5" ht="18" customHeight="1" x14ac:dyDescent="0.25">
      <c r="A29" s="12" t="s">
        <v>79</v>
      </c>
      <c r="B29" s="169">
        <v>2</v>
      </c>
      <c r="C29" s="52"/>
      <c r="D29" s="79" t="s">
        <v>85</v>
      </c>
      <c r="E29" s="180">
        <v>2</v>
      </c>
    </row>
    <row r="30" spans="1:5" ht="18" customHeight="1" x14ac:dyDescent="0.25">
      <c r="A30" s="12" t="s">
        <v>92</v>
      </c>
      <c r="B30" s="169">
        <v>1</v>
      </c>
      <c r="C30" s="52"/>
      <c r="D30" s="79" t="s">
        <v>64</v>
      </c>
      <c r="E30" s="180">
        <v>2</v>
      </c>
    </row>
    <row r="31" spans="1:5" ht="18" customHeight="1" x14ac:dyDescent="0.25">
      <c r="A31" s="12" t="s">
        <v>87</v>
      </c>
      <c r="B31" s="169">
        <v>1</v>
      </c>
      <c r="C31" s="52"/>
      <c r="D31" s="79" t="s">
        <v>93</v>
      </c>
      <c r="E31" s="180">
        <v>1</v>
      </c>
    </row>
    <row r="32" spans="1:5" ht="18" customHeight="1" x14ac:dyDescent="0.25">
      <c r="A32" s="12" t="s">
        <v>90</v>
      </c>
      <c r="B32" s="169">
        <v>1</v>
      </c>
      <c r="C32" s="52"/>
      <c r="D32" s="79" t="s">
        <v>88</v>
      </c>
      <c r="E32" s="180">
        <v>1</v>
      </c>
    </row>
    <row r="33" spans="1:5" ht="18" customHeight="1" x14ac:dyDescent="0.25">
      <c r="A33" s="12" t="s">
        <v>97</v>
      </c>
      <c r="B33" s="169">
        <v>1</v>
      </c>
      <c r="C33" s="52"/>
      <c r="D33" s="79" t="s">
        <v>95</v>
      </c>
      <c r="E33" s="180">
        <v>1</v>
      </c>
    </row>
    <row r="34" spans="1:5" ht="18" customHeight="1" x14ac:dyDescent="0.25">
      <c r="A34" s="140" t="s">
        <v>42</v>
      </c>
      <c r="B34" s="5">
        <f>SUM(B4:B33)</f>
        <v>547</v>
      </c>
      <c r="C34" s="52"/>
      <c r="D34" s="79" t="s">
        <v>90</v>
      </c>
      <c r="E34" s="180">
        <v>1</v>
      </c>
    </row>
    <row r="35" spans="1:5" ht="18" customHeight="1" x14ac:dyDescent="0.25">
      <c r="A35" s="52"/>
      <c r="B35" s="52"/>
      <c r="C35" s="52"/>
      <c r="D35" s="79" t="s">
        <v>391</v>
      </c>
      <c r="E35" s="180">
        <v>1</v>
      </c>
    </row>
    <row r="36" spans="1:5" ht="18" customHeight="1" x14ac:dyDescent="0.25">
      <c r="A36" s="52"/>
      <c r="B36" s="52"/>
      <c r="C36" s="52"/>
      <c r="D36" s="79" t="s">
        <v>866</v>
      </c>
      <c r="E36" s="180">
        <v>1</v>
      </c>
    </row>
    <row r="37" spans="1:5" ht="18" customHeight="1" x14ac:dyDescent="0.25">
      <c r="A37" s="52"/>
      <c r="B37" s="52"/>
      <c r="C37" s="52"/>
      <c r="D37" s="79" t="s">
        <v>97</v>
      </c>
      <c r="E37" s="180">
        <v>1</v>
      </c>
    </row>
    <row r="38" spans="1:5" ht="18" customHeight="1" x14ac:dyDescent="0.25">
      <c r="A38" s="52"/>
      <c r="B38" s="52"/>
      <c r="C38" s="52"/>
      <c r="D38" s="79" t="s">
        <v>975</v>
      </c>
      <c r="E38" s="180">
        <v>1</v>
      </c>
    </row>
    <row r="39" spans="1:5" ht="18" customHeight="1" x14ac:dyDescent="0.25">
      <c r="A39" s="52"/>
      <c r="B39" s="52"/>
      <c r="C39" s="52"/>
      <c r="D39" s="79" t="s">
        <v>212</v>
      </c>
      <c r="E39" s="180">
        <v>1</v>
      </c>
    </row>
    <row r="40" spans="1:5" ht="18" customHeight="1" x14ac:dyDescent="0.25">
      <c r="A40" s="52"/>
      <c r="B40" s="52"/>
      <c r="C40" s="52"/>
      <c r="D40" s="79" t="s">
        <v>98</v>
      </c>
      <c r="E40" s="180">
        <v>1</v>
      </c>
    </row>
    <row r="41" spans="1:5" ht="18" customHeight="1" x14ac:dyDescent="0.25">
      <c r="C41" s="52"/>
      <c r="D41" s="262" t="s">
        <v>101</v>
      </c>
      <c r="E41" s="180">
        <v>1</v>
      </c>
    </row>
    <row r="42" spans="1:5" ht="18" customHeight="1" x14ac:dyDescent="0.25">
      <c r="C42" s="52"/>
      <c r="D42" s="79" t="s">
        <v>985</v>
      </c>
      <c r="E42" s="180">
        <v>1</v>
      </c>
    </row>
    <row r="43" spans="1:5" ht="18" customHeight="1" x14ac:dyDescent="0.25">
      <c r="C43" s="52"/>
      <c r="D43" s="79" t="s">
        <v>165</v>
      </c>
      <c r="E43" s="180">
        <v>1</v>
      </c>
    </row>
    <row r="44" spans="1:5" ht="18" customHeight="1" x14ac:dyDescent="0.25">
      <c r="C44" s="52"/>
      <c r="D44" s="79" t="s">
        <v>163</v>
      </c>
      <c r="E44" s="180">
        <v>1</v>
      </c>
    </row>
    <row r="45" spans="1:5" ht="18" customHeight="1" x14ac:dyDescent="0.25">
      <c r="C45" s="52"/>
      <c r="D45" s="79" t="s">
        <v>986</v>
      </c>
      <c r="E45" s="180">
        <v>1</v>
      </c>
    </row>
    <row r="46" spans="1:5" ht="18" customHeight="1" x14ac:dyDescent="0.25">
      <c r="C46" s="52"/>
      <c r="D46" s="79" t="s">
        <v>79</v>
      </c>
      <c r="E46" s="180">
        <v>1</v>
      </c>
    </row>
    <row r="47" spans="1:5" ht="18" customHeight="1" x14ac:dyDescent="0.25">
      <c r="C47" s="52"/>
      <c r="D47" s="224" t="s">
        <v>42</v>
      </c>
      <c r="E47" s="227">
        <f>SUM(E4:E46)</f>
        <v>416</v>
      </c>
    </row>
  </sheetData>
  <sortState ref="D4:E46">
    <sortCondition descending="1" ref="E4:E46"/>
    <sortCondition ref="D4:D46"/>
  </sortState>
  <mergeCells count="6">
    <mergeCell ref="A2:A3"/>
    <mergeCell ref="D2:D3"/>
    <mergeCell ref="B2:B3"/>
    <mergeCell ref="E2:E3"/>
    <mergeCell ref="A1:B1"/>
    <mergeCell ref="D1:E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7"/>
  <dimension ref="A1:Q38"/>
  <sheetViews>
    <sheetView showGridLines="0" workbookViewId="0">
      <pane ySplit="4" topLeftCell="A5" activePane="bottomLeft" state="frozen"/>
      <selection pane="bottomLeft" activeCell="A34" sqref="A34"/>
    </sheetView>
  </sheetViews>
  <sheetFormatPr defaultRowHeight="14.25" x14ac:dyDescent="0.2"/>
  <cols>
    <col min="1" max="1" width="21.75" customWidth="1"/>
    <col min="2" max="2" width="11.625" customWidth="1"/>
    <col min="3" max="3" width="11.5" customWidth="1"/>
    <col min="4" max="4" width="11" customWidth="1"/>
    <col min="5" max="5" width="10.25" customWidth="1"/>
    <col min="6" max="6" width="11.375" customWidth="1"/>
    <col min="7" max="7" width="16" customWidth="1"/>
    <col min="8" max="8" width="18.125" customWidth="1"/>
    <col min="9" max="9" width="5.5" customWidth="1"/>
    <col min="10" max="10" width="33.875" customWidth="1"/>
    <col min="12" max="12" width="11" customWidth="1"/>
    <col min="13" max="13" width="10.625" customWidth="1"/>
    <col min="14" max="14" width="9.375" customWidth="1"/>
    <col min="15" max="15" width="10.75" customWidth="1"/>
    <col min="16" max="16" width="14.5" customWidth="1"/>
    <col min="17" max="17" width="17" customWidth="1"/>
  </cols>
  <sheetData>
    <row r="1" spans="1:17" ht="38.25" customHeight="1" x14ac:dyDescent="0.2">
      <c r="A1" s="571" t="s">
        <v>930</v>
      </c>
      <c r="B1" s="571"/>
      <c r="C1" s="571"/>
      <c r="D1" s="571"/>
      <c r="E1" s="571"/>
      <c r="F1" s="571"/>
      <c r="G1" s="571"/>
      <c r="H1" s="571"/>
      <c r="J1" s="571" t="s">
        <v>931</v>
      </c>
      <c r="K1" s="571"/>
      <c r="L1" s="571"/>
      <c r="M1" s="571"/>
      <c r="N1" s="571"/>
      <c r="O1" s="571"/>
      <c r="P1" s="571"/>
      <c r="Q1" s="571"/>
    </row>
    <row r="2" spans="1:17" ht="18" customHeight="1" x14ac:dyDescent="0.2">
      <c r="A2" s="691" t="s">
        <v>102</v>
      </c>
      <c r="B2" s="600" t="s">
        <v>37</v>
      </c>
      <c r="C2" s="600" t="s">
        <v>848</v>
      </c>
      <c r="D2" s="600"/>
      <c r="E2" s="600"/>
      <c r="F2" s="600" t="s">
        <v>849</v>
      </c>
      <c r="G2" s="600"/>
      <c r="H2" s="600"/>
      <c r="I2" s="61"/>
      <c r="J2" s="691" t="s">
        <v>102</v>
      </c>
      <c r="K2" s="600" t="s">
        <v>37</v>
      </c>
      <c r="L2" s="600" t="s">
        <v>848</v>
      </c>
      <c r="M2" s="600"/>
      <c r="N2" s="600"/>
      <c r="O2" s="600" t="s">
        <v>849</v>
      </c>
      <c r="P2" s="600"/>
      <c r="Q2" s="600"/>
    </row>
    <row r="3" spans="1:17" ht="18" customHeight="1" x14ac:dyDescent="0.2">
      <c r="A3" s="691"/>
      <c r="B3" s="600"/>
      <c r="C3" s="600" t="s">
        <v>57</v>
      </c>
      <c r="D3" s="600"/>
      <c r="E3" s="600" t="s">
        <v>58</v>
      </c>
      <c r="F3" s="600" t="s">
        <v>44</v>
      </c>
      <c r="G3" s="600" t="s">
        <v>59</v>
      </c>
      <c r="H3" s="600" t="s">
        <v>47</v>
      </c>
      <c r="I3" s="61"/>
      <c r="J3" s="691"/>
      <c r="K3" s="600"/>
      <c r="L3" s="600" t="s">
        <v>57</v>
      </c>
      <c r="M3" s="600"/>
      <c r="N3" s="600" t="s">
        <v>58</v>
      </c>
      <c r="O3" s="600" t="s">
        <v>44</v>
      </c>
      <c r="P3" s="600" t="s">
        <v>59</v>
      </c>
      <c r="Q3" s="600" t="s">
        <v>47</v>
      </c>
    </row>
    <row r="4" spans="1:17" ht="18" customHeight="1" x14ac:dyDescent="0.2">
      <c r="A4" s="692"/>
      <c r="B4" s="653"/>
      <c r="C4" s="170" t="s">
        <v>60</v>
      </c>
      <c r="D4" s="170" t="s">
        <v>61</v>
      </c>
      <c r="E4" s="653"/>
      <c r="F4" s="653"/>
      <c r="G4" s="653"/>
      <c r="H4" s="653"/>
      <c r="I4" s="61"/>
      <c r="J4" s="691"/>
      <c r="K4" s="600"/>
      <c r="L4" s="8" t="s">
        <v>60</v>
      </c>
      <c r="M4" s="8" t="s">
        <v>61</v>
      </c>
      <c r="N4" s="600"/>
      <c r="O4" s="600"/>
      <c r="P4" s="600"/>
      <c r="Q4" s="600"/>
    </row>
    <row r="5" spans="1:17" ht="18" customHeight="1" x14ac:dyDescent="0.2">
      <c r="A5" s="12" t="s">
        <v>67</v>
      </c>
      <c r="B5" s="33">
        <v>75</v>
      </c>
      <c r="C5" s="169" t="s">
        <v>15</v>
      </c>
      <c r="D5" s="169" t="s">
        <v>15</v>
      </c>
      <c r="E5" s="169" t="s">
        <v>15</v>
      </c>
      <c r="F5" s="169">
        <v>64</v>
      </c>
      <c r="G5" s="169" t="s">
        <v>15</v>
      </c>
      <c r="H5" s="169">
        <v>11</v>
      </c>
      <c r="I5" s="61"/>
      <c r="J5" s="79" t="s">
        <v>67</v>
      </c>
      <c r="K5" s="281">
        <v>136</v>
      </c>
      <c r="L5" s="180">
        <v>1</v>
      </c>
      <c r="M5" s="180" t="s">
        <v>15</v>
      </c>
      <c r="N5" s="180" t="s">
        <v>15</v>
      </c>
      <c r="O5" s="180">
        <v>120</v>
      </c>
      <c r="P5" s="180" t="s">
        <v>15</v>
      </c>
      <c r="Q5" s="180">
        <v>15</v>
      </c>
    </row>
    <row r="6" spans="1:17" ht="18" customHeight="1" x14ac:dyDescent="0.2">
      <c r="A6" s="12" t="s">
        <v>65</v>
      </c>
      <c r="B6" s="33">
        <v>67</v>
      </c>
      <c r="C6" s="169" t="s">
        <v>15</v>
      </c>
      <c r="D6" s="169" t="s">
        <v>15</v>
      </c>
      <c r="E6" s="169" t="s">
        <v>15</v>
      </c>
      <c r="F6" s="169">
        <v>67</v>
      </c>
      <c r="G6" s="169" t="s">
        <v>15</v>
      </c>
      <c r="H6" s="169" t="s">
        <v>15</v>
      </c>
      <c r="I6" s="61"/>
      <c r="J6" s="79" t="s">
        <v>69</v>
      </c>
      <c r="K6" s="281">
        <v>59</v>
      </c>
      <c r="L6" s="180" t="s">
        <v>15</v>
      </c>
      <c r="M6" s="180" t="s">
        <v>15</v>
      </c>
      <c r="N6" s="180" t="s">
        <v>15</v>
      </c>
      <c r="O6" s="180">
        <v>59</v>
      </c>
      <c r="P6" s="180" t="s">
        <v>15</v>
      </c>
      <c r="Q6" s="180" t="s">
        <v>15</v>
      </c>
    </row>
    <row r="7" spans="1:17" ht="18" customHeight="1" x14ac:dyDescent="0.2">
      <c r="A7" s="12" t="s">
        <v>69</v>
      </c>
      <c r="B7" s="33">
        <v>53</v>
      </c>
      <c r="C7" s="169" t="s">
        <v>15</v>
      </c>
      <c r="D7" s="169" t="s">
        <v>15</v>
      </c>
      <c r="E7" s="169" t="s">
        <v>15</v>
      </c>
      <c r="F7" s="169">
        <v>53</v>
      </c>
      <c r="G7" s="169" t="s">
        <v>15</v>
      </c>
      <c r="H7" s="169" t="s">
        <v>15</v>
      </c>
      <c r="I7" s="61"/>
      <c r="J7" s="79" t="s">
        <v>65</v>
      </c>
      <c r="K7" s="281">
        <v>17</v>
      </c>
      <c r="L7" s="180" t="s">
        <v>15</v>
      </c>
      <c r="M7" s="180" t="s">
        <v>15</v>
      </c>
      <c r="N7" s="180" t="s">
        <v>15</v>
      </c>
      <c r="O7" s="180">
        <v>17</v>
      </c>
      <c r="P7" s="180" t="s">
        <v>15</v>
      </c>
      <c r="Q7" s="180" t="s">
        <v>15</v>
      </c>
    </row>
    <row r="8" spans="1:17" ht="18" customHeight="1" x14ac:dyDescent="0.2">
      <c r="A8" s="12" t="s">
        <v>64</v>
      </c>
      <c r="B8" s="33">
        <v>18</v>
      </c>
      <c r="C8" s="169" t="s">
        <v>15</v>
      </c>
      <c r="D8" s="169" t="s">
        <v>15</v>
      </c>
      <c r="E8" s="169" t="s">
        <v>15</v>
      </c>
      <c r="F8" s="169">
        <v>18</v>
      </c>
      <c r="G8" s="169" t="s">
        <v>15</v>
      </c>
      <c r="H8" s="169" t="s">
        <v>15</v>
      </c>
      <c r="I8" s="61"/>
      <c r="J8" s="79" t="s">
        <v>71</v>
      </c>
      <c r="K8" s="281">
        <v>17</v>
      </c>
      <c r="L8" s="180" t="s">
        <v>15</v>
      </c>
      <c r="M8" s="180" t="s">
        <v>15</v>
      </c>
      <c r="N8" s="180">
        <v>1</v>
      </c>
      <c r="O8" s="180">
        <v>15</v>
      </c>
      <c r="P8" s="180" t="s">
        <v>15</v>
      </c>
      <c r="Q8" s="180">
        <v>1</v>
      </c>
    </row>
    <row r="9" spans="1:17" ht="18" customHeight="1" x14ac:dyDescent="0.2">
      <c r="A9" s="12" t="s">
        <v>385</v>
      </c>
      <c r="B9" s="33">
        <v>15</v>
      </c>
      <c r="C9" s="169" t="s">
        <v>15</v>
      </c>
      <c r="D9" s="169" t="s">
        <v>15</v>
      </c>
      <c r="E9" s="169">
        <v>1</v>
      </c>
      <c r="F9" s="169">
        <v>14</v>
      </c>
      <c r="G9" s="169" t="s">
        <v>15</v>
      </c>
      <c r="H9" s="169" t="s">
        <v>15</v>
      </c>
      <c r="I9" s="61"/>
      <c r="J9" s="79" t="s">
        <v>74</v>
      </c>
      <c r="K9" s="281">
        <v>12</v>
      </c>
      <c r="L9" s="180" t="s">
        <v>15</v>
      </c>
      <c r="M9" s="180" t="s">
        <v>15</v>
      </c>
      <c r="N9" s="180" t="s">
        <v>15</v>
      </c>
      <c r="O9" s="180">
        <v>11</v>
      </c>
      <c r="P9" s="180" t="s">
        <v>15</v>
      </c>
      <c r="Q9" s="180">
        <v>1</v>
      </c>
    </row>
    <row r="10" spans="1:17" ht="18" customHeight="1" x14ac:dyDescent="0.2">
      <c r="A10" s="12" t="s">
        <v>71</v>
      </c>
      <c r="B10" s="33">
        <v>14</v>
      </c>
      <c r="C10" s="169" t="s">
        <v>15</v>
      </c>
      <c r="D10" s="169" t="s">
        <v>15</v>
      </c>
      <c r="E10" s="169" t="s">
        <v>15</v>
      </c>
      <c r="F10" s="169">
        <v>14</v>
      </c>
      <c r="G10" s="169" t="s">
        <v>15</v>
      </c>
      <c r="H10" s="169" t="s">
        <v>15</v>
      </c>
      <c r="I10" s="61"/>
      <c r="J10" s="79" t="s">
        <v>243</v>
      </c>
      <c r="K10" s="281">
        <v>11</v>
      </c>
      <c r="L10" s="180" t="s">
        <v>15</v>
      </c>
      <c r="M10" s="180" t="s">
        <v>15</v>
      </c>
      <c r="N10" s="180" t="s">
        <v>15</v>
      </c>
      <c r="O10" s="180" t="s">
        <v>15</v>
      </c>
      <c r="P10" s="180" t="s">
        <v>15</v>
      </c>
      <c r="Q10" s="180">
        <v>11</v>
      </c>
    </row>
    <row r="11" spans="1:17" ht="18" customHeight="1" x14ac:dyDescent="0.2">
      <c r="A11" s="12" t="s">
        <v>66</v>
      </c>
      <c r="B11" s="33">
        <v>8</v>
      </c>
      <c r="C11" s="169" t="s">
        <v>15</v>
      </c>
      <c r="D11" s="169" t="s">
        <v>15</v>
      </c>
      <c r="E11" s="169" t="s">
        <v>15</v>
      </c>
      <c r="F11" s="169">
        <v>8</v>
      </c>
      <c r="G11" s="169" t="s">
        <v>15</v>
      </c>
      <c r="H11" s="169" t="s">
        <v>15</v>
      </c>
      <c r="I11" s="61"/>
      <c r="J11" s="79" t="s">
        <v>84</v>
      </c>
      <c r="K11" s="281">
        <v>10</v>
      </c>
      <c r="L11" s="180">
        <v>2</v>
      </c>
      <c r="M11" s="180" t="s">
        <v>15</v>
      </c>
      <c r="N11" s="180" t="s">
        <v>15</v>
      </c>
      <c r="O11" s="180">
        <v>3</v>
      </c>
      <c r="P11" s="180">
        <v>4</v>
      </c>
      <c r="Q11" s="180">
        <v>1</v>
      </c>
    </row>
    <row r="12" spans="1:17" ht="18" customHeight="1" x14ac:dyDescent="0.2">
      <c r="A12" s="12" t="s">
        <v>84</v>
      </c>
      <c r="B12" s="33">
        <v>7</v>
      </c>
      <c r="C12" s="169">
        <v>1</v>
      </c>
      <c r="D12" s="169" t="s">
        <v>15</v>
      </c>
      <c r="E12" s="169" t="s">
        <v>15</v>
      </c>
      <c r="F12" s="169">
        <v>6</v>
      </c>
      <c r="G12" s="169" t="s">
        <v>15</v>
      </c>
      <c r="H12" s="169" t="s">
        <v>15</v>
      </c>
      <c r="I12" s="61"/>
      <c r="J12" s="79" t="s">
        <v>246</v>
      </c>
      <c r="K12" s="281">
        <v>7</v>
      </c>
      <c r="L12" s="180" t="s">
        <v>15</v>
      </c>
      <c r="M12" s="180" t="s">
        <v>15</v>
      </c>
      <c r="N12" s="180" t="s">
        <v>15</v>
      </c>
      <c r="O12" s="180">
        <v>7</v>
      </c>
      <c r="P12" s="180" t="s">
        <v>15</v>
      </c>
      <c r="Q12" s="180" t="s">
        <v>15</v>
      </c>
    </row>
    <row r="13" spans="1:17" ht="18" customHeight="1" x14ac:dyDescent="0.2">
      <c r="A13" s="12" t="s">
        <v>62</v>
      </c>
      <c r="B13" s="33">
        <v>6</v>
      </c>
      <c r="C13" s="169" t="s">
        <v>15</v>
      </c>
      <c r="D13" s="169" t="s">
        <v>15</v>
      </c>
      <c r="E13" s="169" t="s">
        <v>15</v>
      </c>
      <c r="F13" s="169">
        <v>6</v>
      </c>
      <c r="G13" s="169" t="s">
        <v>15</v>
      </c>
      <c r="H13" s="169" t="s">
        <v>15</v>
      </c>
      <c r="I13" s="61"/>
      <c r="J13" s="79" t="s">
        <v>75</v>
      </c>
      <c r="K13" s="281">
        <v>5</v>
      </c>
      <c r="L13" s="180" t="s">
        <v>15</v>
      </c>
      <c r="M13" s="180" t="s">
        <v>15</v>
      </c>
      <c r="N13" s="180" t="s">
        <v>15</v>
      </c>
      <c r="O13" s="180">
        <v>4</v>
      </c>
      <c r="P13" s="180" t="s">
        <v>15</v>
      </c>
      <c r="Q13" s="180">
        <v>1</v>
      </c>
    </row>
    <row r="14" spans="1:17" ht="18" customHeight="1" x14ac:dyDescent="0.2">
      <c r="A14" s="12" t="s">
        <v>76</v>
      </c>
      <c r="B14" s="33">
        <v>5</v>
      </c>
      <c r="C14" s="169" t="s">
        <v>15</v>
      </c>
      <c r="D14" s="169" t="s">
        <v>15</v>
      </c>
      <c r="E14" s="169" t="s">
        <v>15</v>
      </c>
      <c r="F14" s="169">
        <v>2</v>
      </c>
      <c r="G14" s="169" t="s">
        <v>15</v>
      </c>
      <c r="H14" s="169">
        <v>3</v>
      </c>
      <c r="I14" s="61"/>
      <c r="J14" s="79" t="s">
        <v>70</v>
      </c>
      <c r="K14" s="281">
        <v>5</v>
      </c>
      <c r="L14" s="180">
        <v>2</v>
      </c>
      <c r="M14" s="180">
        <v>1</v>
      </c>
      <c r="N14" s="180" t="s">
        <v>15</v>
      </c>
      <c r="O14" s="180">
        <v>2</v>
      </c>
      <c r="P14" s="180" t="s">
        <v>15</v>
      </c>
      <c r="Q14" s="180" t="s">
        <v>15</v>
      </c>
    </row>
    <row r="15" spans="1:17" ht="18" customHeight="1" x14ac:dyDescent="0.2">
      <c r="A15" s="12" t="s">
        <v>70</v>
      </c>
      <c r="B15" s="33">
        <v>4</v>
      </c>
      <c r="C15" s="169" t="s">
        <v>15</v>
      </c>
      <c r="D15" s="169" t="s">
        <v>15</v>
      </c>
      <c r="E15" s="169" t="s">
        <v>15</v>
      </c>
      <c r="F15" s="169">
        <v>4</v>
      </c>
      <c r="G15" s="169" t="s">
        <v>15</v>
      </c>
      <c r="H15" s="169" t="s">
        <v>15</v>
      </c>
      <c r="I15" s="61"/>
      <c r="J15" s="79" t="s">
        <v>386</v>
      </c>
      <c r="K15" s="281">
        <v>5</v>
      </c>
      <c r="L15" s="180" t="s">
        <v>15</v>
      </c>
      <c r="M15" s="180" t="s">
        <v>15</v>
      </c>
      <c r="N15" s="180" t="s">
        <v>15</v>
      </c>
      <c r="O15" s="180">
        <v>5</v>
      </c>
      <c r="P15" s="180" t="s">
        <v>15</v>
      </c>
      <c r="Q15" s="180" t="s">
        <v>15</v>
      </c>
    </row>
    <row r="16" spans="1:17" ht="18" customHeight="1" x14ac:dyDescent="0.2">
      <c r="A16" s="12" t="s">
        <v>68</v>
      </c>
      <c r="B16" s="33">
        <v>3</v>
      </c>
      <c r="C16" s="169" t="s">
        <v>15</v>
      </c>
      <c r="D16" s="169" t="s">
        <v>15</v>
      </c>
      <c r="E16" s="169" t="s">
        <v>15</v>
      </c>
      <c r="F16" s="169">
        <v>3</v>
      </c>
      <c r="G16" s="169" t="s">
        <v>15</v>
      </c>
      <c r="H16" s="169" t="s">
        <v>15</v>
      </c>
      <c r="I16" s="61"/>
      <c r="J16" s="79" t="s">
        <v>385</v>
      </c>
      <c r="K16" s="281">
        <v>5</v>
      </c>
      <c r="L16" s="180" t="s">
        <v>15</v>
      </c>
      <c r="M16" s="180" t="s">
        <v>15</v>
      </c>
      <c r="N16" s="180" t="s">
        <v>15</v>
      </c>
      <c r="O16" s="180">
        <v>2</v>
      </c>
      <c r="P16" s="180" t="s">
        <v>15</v>
      </c>
      <c r="Q16" s="180">
        <v>3</v>
      </c>
    </row>
    <row r="17" spans="1:17" ht="18" customHeight="1" x14ac:dyDescent="0.2">
      <c r="A17" s="12" t="s">
        <v>86</v>
      </c>
      <c r="B17" s="33">
        <v>3</v>
      </c>
      <c r="C17" s="169" t="s">
        <v>15</v>
      </c>
      <c r="D17" s="169" t="s">
        <v>15</v>
      </c>
      <c r="E17" s="169" t="s">
        <v>15</v>
      </c>
      <c r="F17" s="169">
        <v>3</v>
      </c>
      <c r="G17" s="169" t="s">
        <v>15</v>
      </c>
      <c r="H17" s="169" t="s">
        <v>15</v>
      </c>
      <c r="I17" s="61"/>
      <c r="J17" s="79" t="s">
        <v>66</v>
      </c>
      <c r="K17" s="281">
        <v>4</v>
      </c>
      <c r="L17" s="180" t="s">
        <v>15</v>
      </c>
      <c r="M17" s="180" t="s">
        <v>15</v>
      </c>
      <c r="N17" s="180" t="s">
        <v>15</v>
      </c>
      <c r="O17" s="180">
        <v>4</v>
      </c>
      <c r="P17" s="180" t="s">
        <v>15</v>
      </c>
      <c r="Q17" s="180" t="s">
        <v>15</v>
      </c>
    </row>
    <row r="18" spans="1:17" ht="18" customHeight="1" x14ac:dyDescent="0.2">
      <c r="A18" s="12" t="s">
        <v>82</v>
      </c>
      <c r="B18" s="33">
        <v>2</v>
      </c>
      <c r="C18" s="169" t="s">
        <v>15</v>
      </c>
      <c r="D18" s="169" t="s">
        <v>15</v>
      </c>
      <c r="E18" s="169" t="s">
        <v>15</v>
      </c>
      <c r="F18" s="169">
        <v>2</v>
      </c>
      <c r="G18" s="169" t="s">
        <v>15</v>
      </c>
      <c r="H18" s="169" t="s">
        <v>15</v>
      </c>
      <c r="I18" s="61"/>
      <c r="J18" s="79" t="s">
        <v>76</v>
      </c>
      <c r="K18" s="281">
        <v>3</v>
      </c>
      <c r="L18" s="180" t="s">
        <v>15</v>
      </c>
      <c r="M18" s="180" t="s">
        <v>15</v>
      </c>
      <c r="N18" s="180" t="s">
        <v>15</v>
      </c>
      <c r="O18" s="180">
        <v>3</v>
      </c>
      <c r="P18" s="180" t="s">
        <v>15</v>
      </c>
      <c r="Q18" s="180" t="s">
        <v>15</v>
      </c>
    </row>
    <row r="19" spans="1:17" ht="18" customHeight="1" x14ac:dyDescent="0.2">
      <c r="A19" s="12" t="s">
        <v>93</v>
      </c>
      <c r="B19" s="33">
        <v>2</v>
      </c>
      <c r="C19" s="169" t="s">
        <v>15</v>
      </c>
      <c r="D19" s="169" t="s">
        <v>15</v>
      </c>
      <c r="E19" s="169" t="s">
        <v>15</v>
      </c>
      <c r="F19" s="169">
        <v>2</v>
      </c>
      <c r="G19" s="169" t="s">
        <v>15</v>
      </c>
      <c r="H19" s="169" t="s">
        <v>15</v>
      </c>
      <c r="I19" s="61"/>
      <c r="J19" s="79" t="s">
        <v>62</v>
      </c>
      <c r="K19" s="281">
        <v>3</v>
      </c>
      <c r="L19" s="180" t="s">
        <v>15</v>
      </c>
      <c r="M19" s="180" t="s">
        <v>15</v>
      </c>
      <c r="N19" s="180" t="s">
        <v>15</v>
      </c>
      <c r="O19" s="180">
        <v>2</v>
      </c>
      <c r="P19" s="180" t="s">
        <v>15</v>
      </c>
      <c r="Q19" s="180">
        <v>1</v>
      </c>
    </row>
    <row r="20" spans="1:17" ht="18" customHeight="1" x14ac:dyDescent="0.2">
      <c r="A20" s="12" t="s">
        <v>88</v>
      </c>
      <c r="B20" s="33">
        <v>2</v>
      </c>
      <c r="C20" s="169" t="s">
        <v>15</v>
      </c>
      <c r="D20" s="169" t="s">
        <v>15</v>
      </c>
      <c r="E20" s="169" t="s">
        <v>15</v>
      </c>
      <c r="F20" s="169">
        <v>2</v>
      </c>
      <c r="G20" s="169" t="s">
        <v>15</v>
      </c>
      <c r="H20" s="169" t="s">
        <v>15</v>
      </c>
      <c r="I20" s="61"/>
      <c r="J20" s="79" t="s">
        <v>214</v>
      </c>
      <c r="K20" s="281">
        <v>2</v>
      </c>
      <c r="L20" s="180" t="s">
        <v>15</v>
      </c>
      <c r="M20" s="180" t="s">
        <v>15</v>
      </c>
      <c r="N20" s="180" t="s">
        <v>15</v>
      </c>
      <c r="O20" s="180">
        <v>1</v>
      </c>
      <c r="P20" s="180" t="s">
        <v>15</v>
      </c>
      <c r="Q20" s="180">
        <v>1</v>
      </c>
    </row>
    <row r="21" spans="1:17" ht="18" customHeight="1" x14ac:dyDescent="0.2">
      <c r="A21" s="12" t="s">
        <v>79</v>
      </c>
      <c r="B21" s="33">
        <v>2</v>
      </c>
      <c r="C21" s="169" t="s">
        <v>15</v>
      </c>
      <c r="D21" s="169" t="s">
        <v>15</v>
      </c>
      <c r="E21" s="169" t="s">
        <v>15</v>
      </c>
      <c r="F21" s="169" t="s">
        <v>15</v>
      </c>
      <c r="G21" s="169" t="s">
        <v>15</v>
      </c>
      <c r="H21" s="169">
        <v>2</v>
      </c>
      <c r="I21" s="61"/>
      <c r="J21" s="79" t="s">
        <v>315</v>
      </c>
      <c r="K21" s="281">
        <v>2</v>
      </c>
      <c r="L21" s="180" t="s">
        <v>15</v>
      </c>
      <c r="M21" s="180" t="s">
        <v>15</v>
      </c>
      <c r="N21" s="180">
        <v>2</v>
      </c>
      <c r="O21" s="180" t="s">
        <v>15</v>
      </c>
      <c r="P21" s="180" t="s">
        <v>15</v>
      </c>
      <c r="Q21" s="180" t="s">
        <v>15</v>
      </c>
    </row>
    <row r="22" spans="1:17" ht="18" customHeight="1" x14ac:dyDescent="0.2">
      <c r="A22" s="12" t="s">
        <v>214</v>
      </c>
      <c r="B22" s="33">
        <v>1</v>
      </c>
      <c r="C22" s="169" t="s">
        <v>15</v>
      </c>
      <c r="D22" s="169" t="s">
        <v>15</v>
      </c>
      <c r="E22" s="169" t="s">
        <v>15</v>
      </c>
      <c r="F22" s="169">
        <v>1</v>
      </c>
      <c r="G22" s="169" t="s">
        <v>15</v>
      </c>
      <c r="H22" s="169" t="s">
        <v>15</v>
      </c>
      <c r="I22" s="61"/>
      <c r="J22" s="79" t="s">
        <v>81</v>
      </c>
      <c r="K22" s="281">
        <v>2</v>
      </c>
      <c r="L22" s="180">
        <v>1</v>
      </c>
      <c r="M22" s="180">
        <v>1</v>
      </c>
      <c r="N22" s="180" t="s">
        <v>15</v>
      </c>
      <c r="O22" s="180" t="s">
        <v>15</v>
      </c>
      <c r="P22" s="180" t="s">
        <v>15</v>
      </c>
      <c r="Q22" s="180" t="s">
        <v>15</v>
      </c>
    </row>
    <row r="23" spans="1:17" ht="18" customHeight="1" x14ac:dyDescent="0.2">
      <c r="A23" s="12" t="s">
        <v>87</v>
      </c>
      <c r="B23" s="33">
        <v>1</v>
      </c>
      <c r="C23" s="169" t="s">
        <v>15</v>
      </c>
      <c r="D23" s="169" t="s">
        <v>15</v>
      </c>
      <c r="E23" s="169" t="s">
        <v>15</v>
      </c>
      <c r="F23" s="169">
        <v>1</v>
      </c>
      <c r="G23" s="169" t="s">
        <v>15</v>
      </c>
      <c r="H23" s="169" t="s">
        <v>15</v>
      </c>
      <c r="I23" s="61"/>
      <c r="J23" s="79" t="s">
        <v>85</v>
      </c>
      <c r="K23" s="281">
        <v>2</v>
      </c>
      <c r="L23" s="180" t="s">
        <v>15</v>
      </c>
      <c r="M23" s="180" t="s">
        <v>15</v>
      </c>
      <c r="N23" s="180" t="s">
        <v>15</v>
      </c>
      <c r="O23" s="180">
        <v>2</v>
      </c>
      <c r="P23" s="180" t="s">
        <v>15</v>
      </c>
      <c r="Q23" s="180" t="s">
        <v>15</v>
      </c>
    </row>
    <row r="24" spans="1:17" ht="18" customHeight="1" x14ac:dyDescent="0.2">
      <c r="A24" s="12" t="s">
        <v>74</v>
      </c>
      <c r="B24" s="33">
        <v>1</v>
      </c>
      <c r="C24" s="169" t="s">
        <v>15</v>
      </c>
      <c r="D24" s="169" t="s">
        <v>15</v>
      </c>
      <c r="E24" s="169" t="s">
        <v>15</v>
      </c>
      <c r="F24" s="169">
        <v>1</v>
      </c>
      <c r="G24" s="169" t="s">
        <v>15</v>
      </c>
      <c r="H24" s="169" t="s">
        <v>15</v>
      </c>
      <c r="I24" s="61"/>
      <c r="J24" s="79" t="s">
        <v>63</v>
      </c>
      <c r="K24" s="281">
        <v>2</v>
      </c>
      <c r="L24" s="180" t="s">
        <v>15</v>
      </c>
      <c r="M24" s="180" t="s">
        <v>15</v>
      </c>
      <c r="N24" s="180" t="s">
        <v>15</v>
      </c>
      <c r="O24" s="180">
        <v>2</v>
      </c>
      <c r="P24" s="180" t="s">
        <v>15</v>
      </c>
      <c r="Q24" s="180" t="s">
        <v>15</v>
      </c>
    </row>
    <row r="25" spans="1:17" ht="18" customHeight="1" x14ac:dyDescent="0.2">
      <c r="A25" s="12" t="s">
        <v>95</v>
      </c>
      <c r="B25" s="33">
        <v>1</v>
      </c>
      <c r="C25" s="169" t="s">
        <v>15</v>
      </c>
      <c r="D25" s="169" t="s">
        <v>15</v>
      </c>
      <c r="E25" s="169">
        <v>1</v>
      </c>
      <c r="F25" s="169" t="s">
        <v>15</v>
      </c>
      <c r="G25" s="169" t="s">
        <v>15</v>
      </c>
      <c r="H25" s="169" t="s">
        <v>15</v>
      </c>
      <c r="I25" s="61"/>
      <c r="J25" s="79" t="s">
        <v>82</v>
      </c>
      <c r="K25" s="281">
        <v>1</v>
      </c>
      <c r="L25" s="180" t="s">
        <v>15</v>
      </c>
      <c r="M25" s="180">
        <v>1</v>
      </c>
      <c r="N25" s="180" t="s">
        <v>15</v>
      </c>
      <c r="O25" s="180" t="s">
        <v>15</v>
      </c>
      <c r="P25" s="180" t="s">
        <v>15</v>
      </c>
      <c r="Q25" s="180" t="s">
        <v>15</v>
      </c>
    </row>
    <row r="26" spans="1:17" ht="18" customHeight="1" x14ac:dyDescent="0.2">
      <c r="A26" s="12" t="s">
        <v>77</v>
      </c>
      <c r="B26" s="33">
        <v>1</v>
      </c>
      <c r="C26" s="169" t="s">
        <v>15</v>
      </c>
      <c r="D26" s="169" t="s">
        <v>15</v>
      </c>
      <c r="E26" s="169" t="s">
        <v>15</v>
      </c>
      <c r="F26" s="169">
        <v>1</v>
      </c>
      <c r="G26" s="169" t="s">
        <v>15</v>
      </c>
      <c r="H26" s="169" t="s">
        <v>15</v>
      </c>
      <c r="I26" s="61"/>
      <c r="J26" s="79" t="s">
        <v>93</v>
      </c>
      <c r="K26" s="281">
        <v>1</v>
      </c>
      <c r="L26" s="180" t="s">
        <v>15</v>
      </c>
      <c r="M26" s="180" t="s">
        <v>15</v>
      </c>
      <c r="N26" s="180" t="s">
        <v>15</v>
      </c>
      <c r="O26" s="180">
        <v>1</v>
      </c>
      <c r="P26" s="180" t="s">
        <v>15</v>
      </c>
      <c r="Q26" s="180" t="s">
        <v>15</v>
      </c>
    </row>
    <row r="27" spans="1:17" ht="18" customHeight="1" x14ac:dyDescent="0.2">
      <c r="A27" s="12" t="s">
        <v>80</v>
      </c>
      <c r="B27" s="33">
        <v>1</v>
      </c>
      <c r="C27" s="169" t="s">
        <v>15</v>
      </c>
      <c r="D27" s="169" t="s">
        <v>15</v>
      </c>
      <c r="E27" s="169" t="s">
        <v>15</v>
      </c>
      <c r="F27" s="169">
        <v>1</v>
      </c>
      <c r="G27" s="169" t="s">
        <v>15</v>
      </c>
      <c r="H27" s="169" t="s">
        <v>15</v>
      </c>
      <c r="I27" s="61"/>
      <c r="J27" s="79" t="s">
        <v>88</v>
      </c>
      <c r="K27" s="281">
        <v>1</v>
      </c>
      <c r="L27" s="180" t="s">
        <v>15</v>
      </c>
      <c r="M27" s="180" t="s">
        <v>15</v>
      </c>
      <c r="N27" s="180" t="s">
        <v>15</v>
      </c>
      <c r="O27" s="180">
        <v>1</v>
      </c>
      <c r="P27" s="180" t="s">
        <v>15</v>
      </c>
      <c r="Q27" s="180" t="s">
        <v>15</v>
      </c>
    </row>
    <row r="28" spans="1:17" ht="18" customHeight="1" x14ac:dyDescent="0.2">
      <c r="A28" s="12" t="s">
        <v>63</v>
      </c>
      <c r="B28" s="33">
        <v>1</v>
      </c>
      <c r="C28" s="169" t="s">
        <v>15</v>
      </c>
      <c r="D28" s="169" t="s">
        <v>15</v>
      </c>
      <c r="E28" s="169" t="s">
        <v>15</v>
      </c>
      <c r="F28" s="169">
        <v>1</v>
      </c>
      <c r="G28" s="169" t="s">
        <v>15</v>
      </c>
      <c r="H28" s="169" t="s">
        <v>15</v>
      </c>
      <c r="I28" s="61"/>
      <c r="J28" s="79" t="s">
        <v>90</v>
      </c>
      <c r="K28" s="281">
        <v>1</v>
      </c>
      <c r="L28" s="180" t="s">
        <v>15</v>
      </c>
      <c r="M28" s="180" t="s">
        <v>15</v>
      </c>
      <c r="N28" s="180" t="s">
        <v>15</v>
      </c>
      <c r="O28" s="180">
        <v>1</v>
      </c>
      <c r="P28" s="180" t="s">
        <v>15</v>
      </c>
      <c r="Q28" s="180" t="s">
        <v>15</v>
      </c>
    </row>
    <row r="29" spans="1:17" ht="18" customHeight="1" x14ac:dyDescent="0.2">
      <c r="A29" s="66" t="s">
        <v>42</v>
      </c>
      <c r="B29" s="125">
        <v>293</v>
      </c>
      <c r="C29" s="125">
        <v>1</v>
      </c>
      <c r="D29" s="8">
        <v>0</v>
      </c>
      <c r="E29" s="125">
        <v>2</v>
      </c>
      <c r="F29" s="125">
        <v>274</v>
      </c>
      <c r="G29" s="8">
        <v>0</v>
      </c>
      <c r="H29" s="125">
        <v>16</v>
      </c>
      <c r="I29" s="61"/>
      <c r="J29" s="79" t="s">
        <v>391</v>
      </c>
      <c r="K29" s="281">
        <v>1</v>
      </c>
      <c r="L29" s="180" t="s">
        <v>15</v>
      </c>
      <c r="M29" s="180" t="s">
        <v>15</v>
      </c>
      <c r="N29" s="180" t="s">
        <v>15</v>
      </c>
      <c r="O29" s="180" t="s">
        <v>15</v>
      </c>
      <c r="P29" s="180" t="s">
        <v>15</v>
      </c>
      <c r="Q29" s="180">
        <v>1</v>
      </c>
    </row>
    <row r="30" spans="1:17" ht="18" customHeight="1" x14ac:dyDescent="0.2">
      <c r="A30" s="61"/>
      <c r="B30" s="61"/>
      <c r="C30" s="61"/>
      <c r="D30" s="61"/>
      <c r="E30" s="61"/>
      <c r="F30" s="61"/>
      <c r="G30" s="61"/>
      <c r="H30" s="61"/>
      <c r="I30" s="61"/>
      <c r="J30" s="79" t="s">
        <v>866</v>
      </c>
      <c r="K30" s="281">
        <v>1</v>
      </c>
      <c r="L30" s="180" t="s">
        <v>15</v>
      </c>
      <c r="M30" s="180" t="s">
        <v>15</v>
      </c>
      <c r="N30" s="180">
        <v>1</v>
      </c>
      <c r="O30" s="180" t="s">
        <v>15</v>
      </c>
      <c r="P30" s="180" t="s">
        <v>15</v>
      </c>
      <c r="Q30" s="180" t="s">
        <v>15</v>
      </c>
    </row>
    <row r="31" spans="1:17" ht="18" customHeight="1" x14ac:dyDescent="0.2">
      <c r="A31" s="61"/>
      <c r="B31" s="61"/>
      <c r="C31" s="61"/>
      <c r="D31" s="61"/>
      <c r="E31" s="61"/>
      <c r="F31" s="61"/>
      <c r="G31" s="61"/>
      <c r="H31" s="61"/>
      <c r="I31" s="61"/>
      <c r="J31" s="79" t="s">
        <v>97</v>
      </c>
      <c r="K31" s="281">
        <v>1</v>
      </c>
      <c r="L31" s="180" t="s">
        <v>15</v>
      </c>
      <c r="M31" s="180" t="s">
        <v>15</v>
      </c>
      <c r="N31" s="180" t="s">
        <v>15</v>
      </c>
      <c r="O31" s="180" t="s">
        <v>15</v>
      </c>
      <c r="P31" s="180" t="s">
        <v>15</v>
      </c>
      <c r="Q31" s="180">
        <v>1</v>
      </c>
    </row>
    <row r="32" spans="1:17" ht="18" customHeight="1" x14ac:dyDescent="0.2">
      <c r="A32" s="61"/>
      <c r="B32" s="61"/>
      <c r="C32" s="61"/>
      <c r="D32" s="61"/>
      <c r="E32" s="61"/>
      <c r="F32" s="61"/>
      <c r="G32" s="61"/>
      <c r="H32" s="61"/>
      <c r="I32" s="61"/>
      <c r="J32" s="79" t="s">
        <v>975</v>
      </c>
      <c r="K32" s="281">
        <v>1</v>
      </c>
      <c r="L32" s="180" t="s">
        <v>15</v>
      </c>
      <c r="M32" s="180" t="s">
        <v>15</v>
      </c>
      <c r="N32" s="180" t="s">
        <v>15</v>
      </c>
      <c r="O32" s="180">
        <v>1</v>
      </c>
      <c r="P32" s="180" t="s">
        <v>15</v>
      </c>
      <c r="Q32" s="180" t="s">
        <v>15</v>
      </c>
    </row>
    <row r="33" spans="1:17" ht="18" customHeight="1" x14ac:dyDescent="0.2">
      <c r="A33" s="61"/>
      <c r="B33" s="61"/>
      <c r="C33" s="61"/>
      <c r="D33" s="61"/>
      <c r="E33" s="61"/>
      <c r="F33" s="61"/>
      <c r="G33" s="61"/>
      <c r="H33" s="61"/>
      <c r="I33" s="61"/>
      <c r="J33" s="79" t="s">
        <v>77</v>
      </c>
      <c r="K33" s="281">
        <v>1</v>
      </c>
      <c r="L33" s="180" t="s">
        <v>15</v>
      </c>
      <c r="M33" s="180" t="s">
        <v>15</v>
      </c>
      <c r="N33" s="180" t="s">
        <v>15</v>
      </c>
      <c r="O33" s="180">
        <v>1</v>
      </c>
      <c r="P33" s="180" t="s">
        <v>15</v>
      </c>
      <c r="Q33" s="180" t="s">
        <v>15</v>
      </c>
    </row>
    <row r="34" spans="1:17" ht="18" customHeight="1" x14ac:dyDescent="0.2">
      <c r="I34" s="61"/>
      <c r="J34" s="79" t="s">
        <v>985</v>
      </c>
      <c r="K34" s="281">
        <v>1</v>
      </c>
      <c r="L34" s="180" t="s">
        <v>15</v>
      </c>
      <c r="M34" s="180" t="s">
        <v>15</v>
      </c>
      <c r="N34" s="180" t="s">
        <v>15</v>
      </c>
      <c r="O34" s="180">
        <v>1</v>
      </c>
      <c r="P34" s="180" t="s">
        <v>15</v>
      </c>
      <c r="Q34" s="180" t="s">
        <v>15</v>
      </c>
    </row>
    <row r="35" spans="1:17" ht="18" customHeight="1" x14ac:dyDescent="0.2">
      <c r="I35" s="61"/>
      <c r="J35" s="79" t="s">
        <v>165</v>
      </c>
      <c r="K35" s="281">
        <v>1</v>
      </c>
      <c r="L35" s="180" t="s">
        <v>15</v>
      </c>
      <c r="M35" s="180" t="s">
        <v>15</v>
      </c>
      <c r="N35" s="180" t="s">
        <v>15</v>
      </c>
      <c r="O35" s="180">
        <v>1</v>
      </c>
      <c r="P35" s="180" t="s">
        <v>15</v>
      </c>
      <c r="Q35" s="180" t="s">
        <v>15</v>
      </c>
    </row>
    <row r="36" spans="1:17" ht="18" customHeight="1" x14ac:dyDescent="0.2">
      <c r="I36" s="61"/>
      <c r="J36" s="79" t="s">
        <v>986</v>
      </c>
      <c r="K36" s="281">
        <v>1</v>
      </c>
      <c r="L36" s="180" t="s">
        <v>15</v>
      </c>
      <c r="M36" s="180" t="s">
        <v>15</v>
      </c>
      <c r="N36" s="180" t="s">
        <v>15</v>
      </c>
      <c r="O36" s="180" t="s">
        <v>15</v>
      </c>
      <c r="P36" s="180" t="s">
        <v>15</v>
      </c>
      <c r="Q36" s="180">
        <v>1</v>
      </c>
    </row>
    <row r="37" spans="1:17" ht="18" customHeight="1" x14ac:dyDescent="0.2">
      <c r="I37" s="61"/>
      <c r="J37" s="79" t="s">
        <v>79</v>
      </c>
      <c r="K37" s="281">
        <v>1</v>
      </c>
      <c r="L37" s="180" t="s">
        <v>15</v>
      </c>
      <c r="M37" s="180" t="s">
        <v>15</v>
      </c>
      <c r="N37" s="180" t="s">
        <v>15</v>
      </c>
      <c r="O37" s="180">
        <v>1</v>
      </c>
      <c r="P37" s="180" t="s">
        <v>15</v>
      </c>
      <c r="Q37" s="180" t="s">
        <v>15</v>
      </c>
    </row>
    <row r="38" spans="1:17" ht="18" customHeight="1" x14ac:dyDescent="0.2">
      <c r="I38" s="61"/>
      <c r="J38" s="196" t="s">
        <v>42</v>
      </c>
      <c r="K38" s="188">
        <f>SUM(K5:K37)</f>
        <v>322</v>
      </c>
      <c r="L38" s="188">
        <v>6</v>
      </c>
      <c r="M38" s="188">
        <v>3</v>
      </c>
      <c r="N38" s="188">
        <v>4</v>
      </c>
      <c r="O38" s="188">
        <v>267</v>
      </c>
      <c r="P38" s="188">
        <v>4</v>
      </c>
      <c r="Q38" s="188">
        <v>38</v>
      </c>
    </row>
  </sheetData>
  <sortState ref="J5:Q37">
    <sortCondition ref="J5:J37"/>
  </sortState>
  <mergeCells count="20">
    <mergeCell ref="L2:N2"/>
    <mergeCell ref="O2:Q2"/>
    <mergeCell ref="L3:M3"/>
    <mergeCell ref="N3:N4"/>
    <mergeCell ref="O3:O4"/>
    <mergeCell ref="P3:P4"/>
    <mergeCell ref="A2:A4"/>
    <mergeCell ref="B2:B4"/>
    <mergeCell ref="J1:Q1"/>
    <mergeCell ref="C2:E2"/>
    <mergeCell ref="F2:H2"/>
    <mergeCell ref="C3:D3"/>
    <mergeCell ref="E3:E4"/>
    <mergeCell ref="A1:H1"/>
    <mergeCell ref="F3:F4"/>
    <mergeCell ref="G3:G4"/>
    <mergeCell ref="H3:H4"/>
    <mergeCell ref="Q3:Q4"/>
    <mergeCell ref="J2:J4"/>
    <mergeCell ref="K2:K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8"/>
  <dimension ref="A1:I11"/>
  <sheetViews>
    <sheetView showGridLines="0" workbookViewId="0">
      <selection activeCell="B23" sqref="B23"/>
    </sheetView>
  </sheetViews>
  <sheetFormatPr defaultRowHeight="14.25" x14ac:dyDescent="0.2"/>
  <cols>
    <col min="1" max="1" width="11.5" customWidth="1"/>
    <col min="2" max="2" width="31.375" customWidth="1"/>
    <col min="3" max="3" width="34.5" bestFit="1" customWidth="1"/>
    <col min="4" max="4" width="41" bestFit="1" customWidth="1"/>
    <col min="5" max="5" width="5.875" customWidth="1"/>
    <col min="6" max="6" width="11.25" customWidth="1"/>
    <col min="7" max="7" width="32.875" customWidth="1"/>
    <col min="8" max="8" width="34.5" bestFit="1" customWidth="1"/>
    <col min="9" max="9" width="41" bestFit="1" customWidth="1"/>
  </cols>
  <sheetData>
    <row r="1" spans="1:9" ht="34.5" customHeight="1" x14ac:dyDescent="0.2">
      <c r="A1" s="571" t="s">
        <v>932</v>
      </c>
      <c r="B1" s="571"/>
      <c r="C1" s="571"/>
      <c r="D1" s="571"/>
      <c r="F1" s="571" t="s">
        <v>933</v>
      </c>
      <c r="G1" s="571"/>
      <c r="H1" s="571"/>
      <c r="I1" s="571"/>
    </row>
    <row r="2" spans="1:9" ht="18" customHeight="1" x14ac:dyDescent="0.2">
      <c r="A2" s="625"/>
      <c r="B2" s="625"/>
      <c r="C2" s="172" t="s">
        <v>216</v>
      </c>
      <c r="D2" s="172" t="s">
        <v>217</v>
      </c>
      <c r="E2" s="80"/>
      <c r="F2" s="625"/>
      <c r="G2" s="625"/>
      <c r="H2" s="78" t="s">
        <v>216</v>
      </c>
      <c r="I2" s="78" t="s">
        <v>217</v>
      </c>
    </row>
    <row r="3" spans="1:9" ht="18" customHeight="1" x14ac:dyDescent="0.2">
      <c r="A3" s="693" t="s">
        <v>38</v>
      </c>
      <c r="B3" s="144" t="s">
        <v>39</v>
      </c>
      <c r="C3" s="174">
        <v>540</v>
      </c>
      <c r="D3" s="174">
        <v>1</v>
      </c>
      <c r="E3" s="80"/>
      <c r="F3" s="693" t="s">
        <v>38</v>
      </c>
      <c r="G3" s="39" t="s">
        <v>39</v>
      </c>
      <c r="H3" s="49">
        <v>668</v>
      </c>
      <c r="I3" s="49">
        <v>6</v>
      </c>
    </row>
    <row r="4" spans="1:9" ht="18" customHeight="1" x14ac:dyDescent="0.2">
      <c r="A4" s="693"/>
      <c r="B4" s="144" t="s">
        <v>40</v>
      </c>
      <c r="C4" s="174">
        <v>5</v>
      </c>
      <c r="D4" s="174" t="s">
        <v>15</v>
      </c>
      <c r="E4" s="80"/>
      <c r="F4" s="693"/>
      <c r="G4" s="39" t="s">
        <v>40</v>
      </c>
      <c r="H4" s="49">
        <v>6</v>
      </c>
      <c r="I4" s="49">
        <v>3</v>
      </c>
    </row>
    <row r="5" spans="1:9" ht="18" customHeight="1" x14ac:dyDescent="0.2">
      <c r="A5" s="693"/>
      <c r="B5" s="144" t="s">
        <v>41</v>
      </c>
      <c r="C5" s="174">
        <v>4</v>
      </c>
      <c r="D5" s="174">
        <v>2</v>
      </c>
      <c r="E5" s="80"/>
      <c r="F5" s="693"/>
      <c r="G5" s="39" t="s">
        <v>41</v>
      </c>
      <c r="H5" s="49">
        <v>4</v>
      </c>
      <c r="I5" s="49">
        <v>4</v>
      </c>
    </row>
    <row r="6" spans="1:9" ht="18" customHeight="1" x14ac:dyDescent="0.2">
      <c r="A6" s="693"/>
      <c r="B6" s="182" t="s">
        <v>42</v>
      </c>
      <c r="C6" s="78">
        <v>549</v>
      </c>
      <c r="D6" s="78">
        <v>3</v>
      </c>
      <c r="E6" s="80"/>
      <c r="F6" s="693"/>
      <c r="G6" s="65" t="s">
        <v>42</v>
      </c>
      <c r="H6" s="258">
        <f>SUM(H3:H5)</f>
        <v>678</v>
      </c>
      <c r="I6" s="258">
        <f>SUM(I3:I5)</f>
        <v>13</v>
      </c>
    </row>
    <row r="7" spans="1:9" ht="18" customHeight="1" x14ac:dyDescent="0.2">
      <c r="A7" s="693" t="s">
        <v>43</v>
      </c>
      <c r="B7" s="183" t="s">
        <v>153</v>
      </c>
      <c r="C7" s="9">
        <v>11205</v>
      </c>
      <c r="D7" s="141">
        <v>274</v>
      </c>
      <c r="E7" s="80"/>
      <c r="F7" s="693" t="s">
        <v>43</v>
      </c>
      <c r="G7" s="55" t="s">
        <v>153</v>
      </c>
      <c r="H7" s="186">
        <v>46683</v>
      </c>
      <c r="I7" s="180">
        <v>267</v>
      </c>
    </row>
    <row r="8" spans="1:9" ht="18" customHeight="1" x14ac:dyDescent="0.2">
      <c r="A8" s="693"/>
      <c r="B8" s="183" t="s">
        <v>218</v>
      </c>
      <c r="C8" s="141">
        <v>8</v>
      </c>
      <c r="D8" s="141" t="s">
        <v>15</v>
      </c>
      <c r="E8" s="80"/>
      <c r="F8" s="693"/>
      <c r="G8" s="55" t="s">
        <v>218</v>
      </c>
      <c r="H8" s="180">
        <v>4</v>
      </c>
      <c r="I8" s="180">
        <v>4</v>
      </c>
    </row>
    <row r="9" spans="1:9" ht="18" customHeight="1" x14ac:dyDescent="0.2">
      <c r="A9" s="693"/>
      <c r="B9" s="183" t="s">
        <v>47</v>
      </c>
      <c r="C9" s="141">
        <v>29</v>
      </c>
      <c r="D9" s="141">
        <v>16</v>
      </c>
      <c r="E9" s="80"/>
      <c r="F9" s="693"/>
      <c r="G9" s="55" t="s">
        <v>47</v>
      </c>
      <c r="H9" s="180">
        <v>245</v>
      </c>
      <c r="I9" s="180">
        <v>38</v>
      </c>
    </row>
    <row r="10" spans="1:9" ht="18" customHeight="1" x14ac:dyDescent="0.2">
      <c r="A10" s="693"/>
      <c r="B10" s="217" t="s">
        <v>42</v>
      </c>
      <c r="C10" s="10">
        <v>11242</v>
      </c>
      <c r="D10" s="8">
        <v>290</v>
      </c>
      <c r="E10" s="80"/>
      <c r="F10" s="693"/>
      <c r="G10" s="66" t="s">
        <v>42</v>
      </c>
      <c r="H10" s="187">
        <f>SUM(H7:H9)</f>
        <v>46932</v>
      </c>
      <c r="I10" s="188">
        <f>SUM(I7:I9)</f>
        <v>309</v>
      </c>
    </row>
    <row r="11" spans="1:9" ht="18" customHeight="1" x14ac:dyDescent="0.2">
      <c r="A11" s="627" t="s">
        <v>42</v>
      </c>
      <c r="B11" s="628"/>
      <c r="C11" s="499">
        <v>11791</v>
      </c>
      <c r="D11" s="477">
        <v>293</v>
      </c>
      <c r="E11" s="80"/>
      <c r="F11" s="627" t="s">
        <v>42</v>
      </c>
      <c r="G11" s="627"/>
      <c r="H11" s="282">
        <f>SUM(H6,H10)</f>
        <v>47610</v>
      </c>
      <c r="I11" s="258">
        <f>SUM(I6,I10)</f>
        <v>322</v>
      </c>
    </row>
  </sheetData>
  <mergeCells count="10">
    <mergeCell ref="A2:B2"/>
    <mergeCell ref="A3:A6"/>
    <mergeCell ref="A7:A10"/>
    <mergeCell ref="A11:B11"/>
    <mergeCell ref="A1:D1"/>
    <mergeCell ref="F2:G2"/>
    <mergeCell ref="F3:F6"/>
    <mergeCell ref="F7:F10"/>
    <mergeCell ref="F11:G11"/>
    <mergeCell ref="F1:I1"/>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9"/>
  <dimension ref="A1:P20"/>
  <sheetViews>
    <sheetView showGridLines="0" workbookViewId="0">
      <selection activeCell="B22" sqref="B22"/>
    </sheetView>
  </sheetViews>
  <sheetFormatPr defaultRowHeight="14.25" x14ac:dyDescent="0.2"/>
  <cols>
    <col min="1" max="1" width="13.375" bestFit="1" customWidth="1"/>
    <col min="2" max="2" width="38.75" bestFit="1" customWidth="1"/>
    <col min="3" max="3" width="5.5" bestFit="1" customWidth="1"/>
    <col min="4" max="4" width="7.75" bestFit="1" customWidth="1"/>
    <col min="5" max="5" width="18.125" bestFit="1" customWidth="1"/>
    <col min="6" max="6" width="5.5" bestFit="1" customWidth="1"/>
    <col min="7" max="7" width="7.75" bestFit="1" customWidth="1"/>
    <col min="8" max="8" width="18.125" bestFit="1" customWidth="1"/>
    <col min="9" max="9" width="5.875" customWidth="1"/>
    <col min="10" max="10" width="18.125" bestFit="1" customWidth="1"/>
    <col min="11" max="11" width="5.5" bestFit="1" customWidth="1"/>
    <col min="12" max="12" width="7.75" bestFit="1" customWidth="1"/>
    <col min="13" max="13" width="18.125" bestFit="1" customWidth="1"/>
    <col min="14" max="14" width="5.5" bestFit="1" customWidth="1"/>
    <col min="15" max="15" width="7.75" bestFit="1" customWidth="1"/>
    <col min="16" max="16" width="18.125" bestFit="1" customWidth="1"/>
  </cols>
  <sheetData>
    <row r="1" spans="1:16" ht="31.5" customHeight="1" x14ac:dyDescent="0.2">
      <c r="A1" s="571" t="s">
        <v>1119</v>
      </c>
      <c r="B1" s="571"/>
      <c r="C1" s="571"/>
      <c r="D1" s="571"/>
      <c r="E1" s="571"/>
      <c r="F1" s="571"/>
      <c r="G1" s="571"/>
      <c r="H1" s="571"/>
      <c r="J1" s="571" t="s">
        <v>1120</v>
      </c>
      <c r="K1" s="571"/>
      <c r="L1" s="571"/>
      <c r="M1" s="571"/>
      <c r="N1" s="571"/>
      <c r="O1" s="571"/>
      <c r="P1" s="571"/>
    </row>
    <row r="2" spans="1:16" ht="18" customHeight="1" x14ac:dyDescent="0.2">
      <c r="A2" s="694"/>
      <c r="B2" s="694"/>
      <c r="C2" s="600" t="s">
        <v>935</v>
      </c>
      <c r="D2" s="600"/>
      <c r="E2" s="600"/>
      <c r="F2" s="600" t="s">
        <v>936</v>
      </c>
      <c r="G2" s="600"/>
      <c r="H2" s="600"/>
      <c r="J2" s="694"/>
      <c r="K2" s="600" t="s">
        <v>935</v>
      </c>
      <c r="L2" s="600"/>
      <c r="M2" s="600"/>
      <c r="N2" s="600" t="s">
        <v>936</v>
      </c>
      <c r="O2" s="600"/>
      <c r="P2" s="600"/>
    </row>
    <row r="3" spans="1:16" ht="18" customHeight="1" x14ac:dyDescent="0.2">
      <c r="A3" s="694"/>
      <c r="B3" s="694"/>
      <c r="C3" s="475" t="s">
        <v>304</v>
      </c>
      <c r="D3" s="475" t="s">
        <v>1030</v>
      </c>
      <c r="E3" s="475" t="s">
        <v>1031</v>
      </c>
      <c r="F3" s="475" t="s">
        <v>304</v>
      </c>
      <c r="G3" s="475" t="s">
        <v>1030</v>
      </c>
      <c r="H3" s="475" t="s">
        <v>1031</v>
      </c>
      <c r="J3" s="694"/>
      <c r="K3" s="475" t="s">
        <v>304</v>
      </c>
      <c r="L3" s="475" t="s">
        <v>1030</v>
      </c>
      <c r="M3" s="475" t="s">
        <v>1031</v>
      </c>
      <c r="N3" s="475" t="s">
        <v>304</v>
      </c>
      <c r="O3" s="475" t="s">
        <v>1030</v>
      </c>
      <c r="P3" s="475" t="s">
        <v>1031</v>
      </c>
    </row>
    <row r="4" spans="1:16" ht="18" customHeight="1" x14ac:dyDescent="0.2">
      <c r="A4" s="696" t="s">
        <v>1032</v>
      </c>
      <c r="B4" s="39" t="s">
        <v>1033</v>
      </c>
      <c r="C4" s="483">
        <v>3</v>
      </c>
      <c r="D4" s="483">
        <v>2</v>
      </c>
      <c r="E4" s="483">
        <v>12</v>
      </c>
      <c r="F4" s="483">
        <v>2</v>
      </c>
      <c r="G4" s="483">
        <v>1</v>
      </c>
      <c r="H4" s="483">
        <v>2</v>
      </c>
      <c r="J4" s="476" t="s">
        <v>50</v>
      </c>
      <c r="K4" s="482">
        <v>46</v>
      </c>
      <c r="L4" s="482">
        <v>41</v>
      </c>
      <c r="M4" s="482">
        <v>23</v>
      </c>
      <c r="N4" s="482">
        <v>46</v>
      </c>
      <c r="O4" s="482">
        <v>53</v>
      </c>
      <c r="P4" s="482">
        <v>3</v>
      </c>
    </row>
    <row r="5" spans="1:16" ht="18" customHeight="1" x14ac:dyDescent="0.2">
      <c r="A5" s="696"/>
      <c r="B5" s="39" t="s">
        <v>59</v>
      </c>
      <c r="C5" s="483">
        <v>3</v>
      </c>
      <c r="D5" s="483">
        <v>2</v>
      </c>
      <c r="E5" s="483">
        <v>2</v>
      </c>
      <c r="F5" s="483">
        <v>5</v>
      </c>
      <c r="G5" s="483">
        <v>1</v>
      </c>
      <c r="H5" s="483">
        <v>8</v>
      </c>
      <c r="J5" s="476" t="s">
        <v>176</v>
      </c>
      <c r="K5" s="482">
        <v>21</v>
      </c>
      <c r="L5" s="482">
        <v>21</v>
      </c>
      <c r="M5" s="482" t="s">
        <v>15</v>
      </c>
      <c r="N5" s="482">
        <v>24</v>
      </c>
      <c r="O5" s="482">
        <v>23</v>
      </c>
      <c r="P5" s="482">
        <v>9</v>
      </c>
    </row>
    <row r="6" spans="1:16" ht="18" customHeight="1" x14ac:dyDescent="0.2">
      <c r="A6" s="696"/>
      <c r="B6" s="39" t="s">
        <v>1034</v>
      </c>
      <c r="C6" s="483" t="s">
        <v>15</v>
      </c>
      <c r="D6" s="483" t="s">
        <v>15</v>
      </c>
      <c r="E6" s="483" t="s">
        <v>15</v>
      </c>
      <c r="F6" s="483" t="s">
        <v>15</v>
      </c>
      <c r="G6" s="483" t="s">
        <v>15</v>
      </c>
      <c r="H6" s="483" t="s">
        <v>15</v>
      </c>
      <c r="J6" s="476" t="s">
        <v>52</v>
      </c>
      <c r="K6" s="482">
        <v>19</v>
      </c>
      <c r="L6" s="482">
        <v>20</v>
      </c>
      <c r="M6" s="482" t="s">
        <v>15</v>
      </c>
      <c r="N6" s="482">
        <v>11</v>
      </c>
      <c r="O6" s="482">
        <v>9</v>
      </c>
      <c r="P6" s="482">
        <v>8</v>
      </c>
    </row>
    <row r="7" spans="1:16" ht="18" customHeight="1" x14ac:dyDescent="0.2">
      <c r="A7" s="696"/>
      <c r="B7" s="484" t="s">
        <v>37</v>
      </c>
      <c r="C7" s="485">
        <v>6</v>
      </c>
      <c r="D7" s="485">
        <v>4</v>
      </c>
      <c r="E7" s="485">
        <v>14</v>
      </c>
      <c r="F7" s="485">
        <v>7</v>
      </c>
      <c r="G7" s="485">
        <v>2</v>
      </c>
      <c r="H7" s="485">
        <v>10</v>
      </c>
      <c r="J7" s="476" t="s">
        <v>53</v>
      </c>
      <c r="K7" s="482">
        <v>6</v>
      </c>
      <c r="L7" s="482">
        <v>4</v>
      </c>
      <c r="M7" s="482">
        <v>14</v>
      </c>
      <c r="N7" s="482">
        <v>7</v>
      </c>
      <c r="O7" s="482">
        <v>2</v>
      </c>
      <c r="P7" s="482">
        <v>10</v>
      </c>
    </row>
    <row r="8" spans="1:16" ht="18" customHeight="1" x14ac:dyDescent="0.2">
      <c r="A8" s="696" t="s">
        <v>58</v>
      </c>
      <c r="B8" s="39" t="s">
        <v>1035</v>
      </c>
      <c r="C8" s="483">
        <v>7</v>
      </c>
      <c r="D8" s="483">
        <v>7</v>
      </c>
      <c r="E8" s="483">
        <v>1</v>
      </c>
      <c r="F8" s="483">
        <v>6</v>
      </c>
      <c r="G8" s="483">
        <v>7</v>
      </c>
      <c r="H8" s="483">
        <v>1</v>
      </c>
      <c r="J8" s="476" t="s">
        <v>1036</v>
      </c>
      <c r="K8" s="482" t="s">
        <v>15</v>
      </c>
      <c r="L8" s="482" t="s">
        <v>15</v>
      </c>
      <c r="M8" s="482" t="s">
        <v>15</v>
      </c>
      <c r="N8" s="482" t="s">
        <v>15</v>
      </c>
      <c r="O8" s="482" t="s">
        <v>15</v>
      </c>
      <c r="P8" s="482" t="s">
        <v>15</v>
      </c>
    </row>
    <row r="9" spans="1:16" ht="18" customHeight="1" x14ac:dyDescent="0.2">
      <c r="A9" s="696"/>
      <c r="B9" s="39" t="s">
        <v>1037</v>
      </c>
      <c r="C9" s="483">
        <v>9</v>
      </c>
      <c r="D9" s="483">
        <v>11</v>
      </c>
      <c r="E9" s="483" t="s">
        <v>15</v>
      </c>
      <c r="F9" s="483">
        <v>18</v>
      </c>
      <c r="G9" s="483">
        <v>25</v>
      </c>
      <c r="H9" s="483" t="s">
        <v>15</v>
      </c>
      <c r="J9" s="476" t="s">
        <v>1038</v>
      </c>
      <c r="K9" s="482" t="s">
        <v>15</v>
      </c>
      <c r="L9" s="482" t="s">
        <v>15</v>
      </c>
      <c r="M9" s="482" t="s">
        <v>15</v>
      </c>
      <c r="N9" s="482" t="s">
        <v>15</v>
      </c>
      <c r="O9" s="482" t="s">
        <v>15</v>
      </c>
      <c r="P9" s="482" t="s">
        <v>15</v>
      </c>
    </row>
    <row r="10" spans="1:16" ht="18" customHeight="1" x14ac:dyDescent="0.2">
      <c r="A10" s="696"/>
      <c r="B10" s="39" t="s">
        <v>1039</v>
      </c>
      <c r="C10" s="483" t="s">
        <v>15</v>
      </c>
      <c r="D10" s="483" t="s">
        <v>15</v>
      </c>
      <c r="E10" s="483" t="s">
        <v>15</v>
      </c>
      <c r="F10" s="483" t="s">
        <v>15</v>
      </c>
      <c r="G10" s="483" t="s">
        <v>15</v>
      </c>
      <c r="H10" s="483" t="s">
        <v>15</v>
      </c>
      <c r="J10" s="481" t="s">
        <v>42</v>
      </c>
      <c r="K10" s="475">
        <f>SUM(K4:K9)</f>
        <v>92</v>
      </c>
      <c r="L10" s="475">
        <f>SUM(L4:L9)</f>
        <v>86</v>
      </c>
      <c r="M10" s="475">
        <v>37</v>
      </c>
      <c r="N10" s="475">
        <v>88</v>
      </c>
      <c r="O10" s="475">
        <v>87</v>
      </c>
      <c r="P10" s="475">
        <v>30</v>
      </c>
    </row>
    <row r="11" spans="1:16" ht="18" customHeight="1" x14ac:dyDescent="0.2">
      <c r="A11" s="696"/>
      <c r="B11" s="484" t="s">
        <v>37</v>
      </c>
      <c r="C11" s="485">
        <v>16</v>
      </c>
      <c r="D11" s="485">
        <v>18</v>
      </c>
      <c r="E11" s="485">
        <v>1</v>
      </c>
      <c r="F11" s="485">
        <v>24</v>
      </c>
      <c r="G11" s="485">
        <v>32</v>
      </c>
      <c r="H11" s="485">
        <v>1</v>
      </c>
    </row>
    <row r="12" spans="1:16" ht="18" customHeight="1" x14ac:dyDescent="0.2">
      <c r="A12" s="696" t="s">
        <v>44</v>
      </c>
      <c r="B12" s="39" t="s">
        <v>1040</v>
      </c>
      <c r="C12" s="483">
        <v>66</v>
      </c>
      <c r="D12" s="483">
        <v>59</v>
      </c>
      <c r="E12" s="483">
        <v>22</v>
      </c>
      <c r="F12" s="483">
        <v>57</v>
      </c>
      <c r="G12" s="483">
        <v>53</v>
      </c>
      <c r="H12" s="483">
        <v>15</v>
      </c>
      <c r="J12" s="636" t="s">
        <v>1041</v>
      </c>
      <c r="K12" s="636"/>
      <c r="L12" s="636"/>
      <c r="M12" s="636"/>
      <c r="N12" s="636"/>
      <c r="O12" s="636"/>
      <c r="P12" s="636"/>
    </row>
    <row r="13" spans="1:16" ht="18" customHeight="1" x14ac:dyDescent="0.2">
      <c r="A13" s="696"/>
      <c r="B13" s="39" t="s">
        <v>1042</v>
      </c>
      <c r="C13" s="483" t="s">
        <v>15</v>
      </c>
      <c r="D13" s="483" t="s">
        <v>15</v>
      </c>
      <c r="E13" s="483" t="s">
        <v>15</v>
      </c>
      <c r="F13" s="483" t="s">
        <v>15</v>
      </c>
      <c r="G13" s="483" t="s">
        <v>15</v>
      </c>
      <c r="H13" s="483" t="s">
        <v>15</v>
      </c>
      <c r="J13" s="636"/>
      <c r="K13" s="636"/>
      <c r="L13" s="636"/>
      <c r="M13" s="636"/>
      <c r="N13" s="636"/>
      <c r="O13" s="636"/>
      <c r="P13" s="636"/>
    </row>
    <row r="14" spans="1:16" ht="18" customHeight="1" x14ac:dyDescent="0.2">
      <c r="A14" s="696"/>
      <c r="B14" s="39" t="s">
        <v>1043</v>
      </c>
      <c r="C14" s="483" t="s">
        <v>15</v>
      </c>
      <c r="D14" s="483" t="s">
        <v>15</v>
      </c>
      <c r="E14" s="483" t="s">
        <v>15</v>
      </c>
      <c r="F14" s="483" t="s">
        <v>15</v>
      </c>
      <c r="G14" s="483" t="s">
        <v>15</v>
      </c>
      <c r="H14" s="483" t="s">
        <v>15</v>
      </c>
      <c r="J14" s="695" t="s">
        <v>1044</v>
      </c>
      <c r="K14" s="695"/>
      <c r="L14" s="695"/>
      <c r="M14" s="695"/>
      <c r="N14" s="695"/>
      <c r="O14" s="695"/>
      <c r="P14" s="695"/>
    </row>
    <row r="15" spans="1:16" ht="18" customHeight="1" x14ac:dyDescent="0.2">
      <c r="A15" s="696"/>
      <c r="B15" s="39" t="s">
        <v>272</v>
      </c>
      <c r="C15" s="483">
        <v>4</v>
      </c>
      <c r="D15" s="483">
        <v>5</v>
      </c>
      <c r="E15" s="483" t="s">
        <v>15</v>
      </c>
      <c r="F15" s="483" t="s">
        <v>15</v>
      </c>
      <c r="G15" s="483" t="s">
        <v>15</v>
      </c>
      <c r="H15" s="483">
        <v>4</v>
      </c>
    </row>
    <row r="16" spans="1:16" ht="18" customHeight="1" x14ac:dyDescent="0.2">
      <c r="A16" s="696"/>
      <c r="B16" s="484" t="s">
        <v>37</v>
      </c>
      <c r="C16" s="485">
        <v>70</v>
      </c>
      <c r="D16" s="485">
        <v>64</v>
      </c>
      <c r="E16" s="485">
        <v>22</v>
      </c>
      <c r="F16" s="485">
        <v>57</v>
      </c>
      <c r="G16" s="485">
        <v>53</v>
      </c>
      <c r="H16" s="485">
        <v>19</v>
      </c>
    </row>
    <row r="17" spans="1:8" ht="18" customHeight="1" x14ac:dyDescent="0.2">
      <c r="A17" s="697" t="s">
        <v>1045</v>
      </c>
      <c r="B17" s="697"/>
      <c r="C17" s="485">
        <v>92</v>
      </c>
      <c r="D17" s="485">
        <v>86</v>
      </c>
      <c r="E17" s="485">
        <v>37</v>
      </c>
      <c r="F17" s="485">
        <v>88</v>
      </c>
      <c r="G17" s="485">
        <v>87</v>
      </c>
      <c r="H17" s="485">
        <v>30</v>
      </c>
    </row>
    <row r="19" spans="1:8" ht="15" customHeight="1" x14ac:dyDescent="0.2">
      <c r="A19" s="695" t="s">
        <v>1041</v>
      </c>
      <c r="B19" s="695"/>
      <c r="C19" s="695"/>
      <c r="D19" s="695"/>
      <c r="E19" s="695"/>
      <c r="F19" s="695"/>
      <c r="G19" s="695"/>
      <c r="H19" s="695"/>
    </row>
    <row r="20" spans="1:8" x14ac:dyDescent="0.2">
      <c r="A20" s="145"/>
      <c r="B20" s="145"/>
      <c r="C20" s="145"/>
      <c r="D20" s="145"/>
      <c r="E20" s="145"/>
      <c r="F20" s="145"/>
      <c r="G20" s="145"/>
      <c r="H20" s="145"/>
    </row>
  </sheetData>
  <mergeCells count="15">
    <mergeCell ref="A19:H19"/>
    <mergeCell ref="A4:A7"/>
    <mergeCell ref="A8:A11"/>
    <mergeCell ref="A12:A16"/>
    <mergeCell ref="J12:P13"/>
    <mergeCell ref="J14:P14"/>
    <mergeCell ref="A17:B17"/>
    <mergeCell ref="A1:H1"/>
    <mergeCell ref="J1:P1"/>
    <mergeCell ref="A2:B3"/>
    <mergeCell ref="C2:E2"/>
    <mergeCell ref="F2:H2"/>
    <mergeCell ref="J2:J3"/>
    <mergeCell ref="K2:M2"/>
    <mergeCell ref="N2:P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45"/>
  <sheetViews>
    <sheetView showGridLines="0" workbookViewId="0">
      <selection sqref="A1:G1"/>
    </sheetView>
  </sheetViews>
  <sheetFormatPr defaultRowHeight="14.25" x14ac:dyDescent="0.2"/>
  <cols>
    <col min="1" max="1" width="17.625" customWidth="1"/>
    <col min="2" max="2" width="12.75" customWidth="1"/>
    <col min="3" max="3" width="53.375" customWidth="1"/>
    <col min="4" max="4" width="18" customWidth="1"/>
    <col min="5" max="5" width="16.375" customWidth="1"/>
    <col min="6" max="6" width="16.5" customWidth="1"/>
    <col min="7" max="7" width="16.375" customWidth="1"/>
    <col min="10" max="10" width="9.25" customWidth="1"/>
  </cols>
  <sheetData>
    <row r="1" spans="1:11" ht="33.75" customHeight="1" x14ac:dyDescent="0.25">
      <c r="A1" s="557" t="s">
        <v>889</v>
      </c>
      <c r="B1" s="557"/>
      <c r="C1" s="557"/>
      <c r="D1" s="557"/>
      <c r="E1" s="557"/>
      <c r="F1" s="557"/>
      <c r="G1" s="557"/>
    </row>
    <row r="2" spans="1:11" ht="15.75" customHeight="1" x14ac:dyDescent="0.2">
      <c r="A2" s="558"/>
      <c r="B2" s="559"/>
      <c r="C2" s="560"/>
      <c r="D2" s="564" t="s">
        <v>935</v>
      </c>
      <c r="E2" s="565"/>
      <c r="F2" s="564" t="s">
        <v>936</v>
      </c>
      <c r="G2" s="565"/>
      <c r="K2" s="67"/>
    </row>
    <row r="3" spans="1:11" x14ac:dyDescent="0.2">
      <c r="A3" s="561"/>
      <c r="B3" s="562"/>
      <c r="C3" s="563"/>
      <c r="D3" s="32" t="s">
        <v>4</v>
      </c>
      <c r="E3" s="32" t="s">
        <v>5</v>
      </c>
      <c r="F3" s="4" t="s">
        <v>4</v>
      </c>
      <c r="G3" s="4" t="s">
        <v>5</v>
      </c>
    </row>
    <row r="4" spans="1:11" ht="20.100000000000001" customHeight="1" x14ac:dyDescent="0.2">
      <c r="A4" s="537" t="s">
        <v>6</v>
      </c>
      <c r="B4" s="540" t="s">
        <v>7</v>
      </c>
      <c r="C4" s="541"/>
      <c r="D4" s="29">
        <v>1189512</v>
      </c>
      <c r="E4" s="29">
        <v>942968</v>
      </c>
      <c r="F4" s="307">
        <v>976844</v>
      </c>
      <c r="G4" s="41">
        <v>1037568</v>
      </c>
    </row>
    <row r="5" spans="1:11" ht="20.100000000000001" customHeight="1" x14ac:dyDescent="0.2">
      <c r="A5" s="538"/>
      <c r="B5" s="542" t="s">
        <v>8</v>
      </c>
      <c r="C5" s="144" t="s">
        <v>9</v>
      </c>
      <c r="D5" s="40">
        <v>81542</v>
      </c>
      <c r="E5" s="40">
        <v>80022</v>
      </c>
      <c r="F5" s="308">
        <v>93594</v>
      </c>
      <c r="G5" s="50">
        <v>95264</v>
      </c>
    </row>
    <row r="6" spans="1:11" ht="20.100000000000001" customHeight="1" x14ac:dyDescent="0.2">
      <c r="A6" s="538"/>
      <c r="B6" s="543"/>
      <c r="C6" s="144" t="s">
        <v>10</v>
      </c>
      <c r="D6" s="40">
        <v>1107970</v>
      </c>
      <c r="E6" s="40">
        <v>862946</v>
      </c>
      <c r="F6" s="308">
        <v>883250</v>
      </c>
      <c r="G6" s="50">
        <v>942304</v>
      </c>
    </row>
    <row r="7" spans="1:11" ht="20.100000000000001" customHeight="1" x14ac:dyDescent="0.2">
      <c r="A7" s="538"/>
      <c r="B7" s="544" t="s">
        <v>11</v>
      </c>
      <c r="C7" s="546"/>
      <c r="D7" s="566">
        <v>2132480</v>
      </c>
      <c r="E7" s="567"/>
      <c r="F7" s="548">
        <v>2014412</v>
      </c>
      <c r="G7" s="549"/>
    </row>
    <row r="8" spans="1:11" ht="20.100000000000001" customHeight="1" x14ac:dyDescent="0.2">
      <c r="A8" s="538"/>
      <c r="B8" s="550" t="s">
        <v>12</v>
      </c>
      <c r="C8" s="551"/>
      <c r="D8" s="29">
        <v>245425</v>
      </c>
      <c r="E8" s="29">
        <v>247358</v>
      </c>
      <c r="F8" s="307">
        <v>230476</v>
      </c>
      <c r="G8" s="41">
        <v>249425</v>
      </c>
    </row>
    <row r="9" spans="1:11" ht="20.100000000000001" customHeight="1" x14ac:dyDescent="0.2">
      <c r="A9" s="538"/>
      <c r="B9" s="542" t="s">
        <v>8</v>
      </c>
      <c r="C9" s="144" t="s">
        <v>13</v>
      </c>
      <c r="D9" s="40">
        <v>183817</v>
      </c>
      <c r="E9" s="40">
        <v>175750</v>
      </c>
      <c r="F9" s="308">
        <v>162118</v>
      </c>
      <c r="G9" s="50">
        <v>171914</v>
      </c>
    </row>
    <row r="10" spans="1:11" ht="20.100000000000001" customHeight="1" x14ac:dyDescent="0.2">
      <c r="A10" s="538"/>
      <c r="B10" s="552"/>
      <c r="C10" s="144" t="s">
        <v>14</v>
      </c>
      <c r="D10" s="383">
        <v>8038</v>
      </c>
      <c r="E10" s="383">
        <v>7759</v>
      </c>
      <c r="F10" s="308">
        <v>10084</v>
      </c>
      <c r="G10" s="50">
        <v>10206</v>
      </c>
    </row>
    <row r="11" spans="1:11" ht="20.100000000000001" customHeight="1" x14ac:dyDescent="0.2">
      <c r="A11" s="538"/>
      <c r="B11" s="552"/>
      <c r="C11" s="144" t="s">
        <v>16</v>
      </c>
      <c r="D11" s="384">
        <v>47499</v>
      </c>
      <c r="E11" s="384">
        <v>57764</v>
      </c>
      <c r="F11" s="308">
        <v>51638</v>
      </c>
      <c r="G11" s="50">
        <v>60671</v>
      </c>
    </row>
    <row r="12" spans="1:11" ht="20.100000000000001" customHeight="1" x14ac:dyDescent="0.2">
      <c r="A12" s="538"/>
      <c r="B12" s="552"/>
      <c r="C12" s="144" t="s">
        <v>17</v>
      </c>
      <c r="D12" s="383">
        <v>1552</v>
      </c>
      <c r="E12" s="383">
        <v>1553</v>
      </c>
      <c r="F12" s="308">
        <v>1459</v>
      </c>
      <c r="G12" s="50">
        <v>1459</v>
      </c>
    </row>
    <row r="13" spans="1:11" ht="20.100000000000001" customHeight="1" x14ac:dyDescent="0.2">
      <c r="A13" s="538"/>
      <c r="B13" s="552"/>
      <c r="C13" s="144" t="s">
        <v>18</v>
      </c>
      <c r="D13" s="40">
        <v>4510</v>
      </c>
      <c r="E13" s="40">
        <v>4522</v>
      </c>
      <c r="F13" s="308">
        <v>4781</v>
      </c>
      <c r="G13" s="50">
        <v>4777</v>
      </c>
    </row>
    <row r="14" spans="1:11" ht="20.100000000000001" customHeight="1" x14ac:dyDescent="0.2">
      <c r="A14" s="538"/>
      <c r="B14" s="543"/>
      <c r="C14" s="39" t="s">
        <v>317</v>
      </c>
      <c r="D14" s="181">
        <v>9</v>
      </c>
      <c r="E14" s="181">
        <v>10</v>
      </c>
      <c r="F14" s="50">
        <v>396</v>
      </c>
      <c r="G14" s="50">
        <v>398</v>
      </c>
    </row>
    <row r="15" spans="1:11" ht="20.100000000000001" customHeight="1" x14ac:dyDescent="0.2">
      <c r="A15" s="539"/>
      <c r="B15" s="544" t="s">
        <v>19</v>
      </c>
      <c r="C15" s="546"/>
      <c r="D15" s="553">
        <v>492783</v>
      </c>
      <c r="E15" s="554"/>
      <c r="F15" s="548">
        <v>479901</v>
      </c>
      <c r="G15" s="549"/>
    </row>
    <row r="16" spans="1:11" ht="20.100000000000001" customHeight="1" x14ac:dyDescent="0.2">
      <c r="A16" s="537" t="s">
        <v>20</v>
      </c>
      <c r="B16" s="540" t="s">
        <v>7</v>
      </c>
      <c r="C16" s="541"/>
      <c r="D16" s="29">
        <v>655741</v>
      </c>
      <c r="E16" s="29">
        <v>665057</v>
      </c>
      <c r="F16" s="307">
        <v>793387</v>
      </c>
      <c r="G16" s="41">
        <v>801712</v>
      </c>
    </row>
    <row r="17" spans="1:7" ht="20.100000000000001" customHeight="1" x14ac:dyDescent="0.2">
      <c r="A17" s="538"/>
      <c r="B17" s="542" t="s">
        <v>8</v>
      </c>
      <c r="C17" s="144" t="s">
        <v>9</v>
      </c>
      <c r="D17" s="40">
        <v>564449</v>
      </c>
      <c r="E17" s="40">
        <v>569495</v>
      </c>
      <c r="F17" s="308">
        <v>678994</v>
      </c>
      <c r="G17" s="50">
        <v>689110</v>
      </c>
    </row>
    <row r="18" spans="1:7" ht="20.100000000000001" customHeight="1" x14ac:dyDescent="0.2">
      <c r="A18" s="538"/>
      <c r="B18" s="543"/>
      <c r="C18" s="144" t="s">
        <v>10</v>
      </c>
      <c r="D18" s="40">
        <v>91292</v>
      </c>
      <c r="E18" s="40">
        <v>95562</v>
      </c>
      <c r="F18" s="308">
        <v>114393</v>
      </c>
      <c r="G18" s="50">
        <v>112602</v>
      </c>
    </row>
    <row r="19" spans="1:7" ht="20.100000000000001" customHeight="1" x14ac:dyDescent="0.2">
      <c r="A19" s="538"/>
      <c r="B19" s="544" t="s">
        <v>11</v>
      </c>
      <c r="C19" s="546"/>
      <c r="D19" s="555">
        <v>1320798</v>
      </c>
      <c r="E19" s="556"/>
      <c r="F19" s="548">
        <v>1595099</v>
      </c>
      <c r="G19" s="549"/>
    </row>
    <row r="20" spans="1:7" ht="20.100000000000001" customHeight="1" x14ac:dyDescent="0.2">
      <c r="A20" s="538"/>
      <c r="B20" s="540" t="s">
        <v>21</v>
      </c>
      <c r="C20" s="547"/>
      <c r="D20" s="41">
        <v>5487</v>
      </c>
      <c r="E20" s="41">
        <v>5384</v>
      </c>
      <c r="F20" s="41">
        <v>5619</v>
      </c>
      <c r="G20" s="41">
        <v>5524</v>
      </c>
    </row>
    <row r="21" spans="1:7" ht="20.100000000000001" customHeight="1" x14ac:dyDescent="0.2">
      <c r="A21" s="539"/>
      <c r="B21" s="544" t="s">
        <v>22</v>
      </c>
      <c r="C21" s="546"/>
      <c r="D21" s="548">
        <v>10871</v>
      </c>
      <c r="E21" s="549"/>
      <c r="F21" s="548">
        <v>11143</v>
      </c>
      <c r="G21" s="549"/>
    </row>
    <row r="22" spans="1:7" ht="20.100000000000001" customHeight="1" x14ac:dyDescent="0.2">
      <c r="A22" s="544" t="s">
        <v>23</v>
      </c>
      <c r="B22" s="545"/>
      <c r="C22" s="546"/>
      <c r="D22" s="548">
        <v>3453278</v>
      </c>
      <c r="E22" s="549"/>
      <c r="F22" s="548">
        <v>3609511</v>
      </c>
      <c r="G22" s="549"/>
    </row>
    <row r="23" spans="1:7" ht="20.100000000000001" customHeight="1" x14ac:dyDescent="0.2">
      <c r="A23" s="544" t="s">
        <v>24</v>
      </c>
      <c r="B23" s="545"/>
      <c r="C23" s="546"/>
      <c r="D23" s="548">
        <v>503654</v>
      </c>
      <c r="E23" s="549"/>
      <c r="F23" s="548">
        <v>491044</v>
      </c>
      <c r="G23" s="549"/>
    </row>
    <row r="24" spans="1:7" ht="15" x14ac:dyDescent="0.25">
      <c r="D24" s="52"/>
      <c r="E24" s="52"/>
      <c r="F24" s="52"/>
      <c r="G24" s="52"/>
    </row>
    <row r="26" spans="1:7" ht="18.75" customHeight="1" x14ac:dyDescent="0.3">
      <c r="A26" s="6"/>
      <c r="B26" s="6"/>
      <c r="C26" s="6"/>
      <c r="D26" s="6"/>
    </row>
    <row r="27" spans="1:7" ht="18.75" x14ac:dyDescent="0.3">
      <c r="A27" s="6"/>
      <c r="B27" s="6"/>
      <c r="C27" s="6"/>
      <c r="D27" s="6"/>
    </row>
    <row r="31" spans="1:7" ht="15.75" customHeight="1" x14ac:dyDescent="0.2"/>
    <row r="35" spans="1:6" ht="17.25" customHeight="1" x14ac:dyDescent="0.2"/>
    <row r="39" spans="1:6" ht="18.75" customHeight="1" x14ac:dyDescent="0.2"/>
    <row r="45" spans="1:6" x14ac:dyDescent="0.2">
      <c r="A45" s="7"/>
      <c r="B45" s="7"/>
      <c r="C45" s="7"/>
      <c r="D45" s="7"/>
      <c r="E45" s="7"/>
      <c r="F45" s="7"/>
    </row>
  </sheetData>
  <mergeCells count="31">
    <mergeCell ref="A1:G1"/>
    <mergeCell ref="A2:C3"/>
    <mergeCell ref="D2:E2"/>
    <mergeCell ref="F2:G2"/>
    <mergeCell ref="A4:A15"/>
    <mergeCell ref="B4:C4"/>
    <mergeCell ref="B5:B6"/>
    <mergeCell ref="D7:E7"/>
    <mergeCell ref="B7:C7"/>
    <mergeCell ref="B15:C15"/>
    <mergeCell ref="F23:G23"/>
    <mergeCell ref="F7:G7"/>
    <mergeCell ref="B8:C8"/>
    <mergeCell ref="B9:B14"/>
    <mergeCell ref="D15:E15"/>
    <mergeCell ref="F15:G15"/>
    <mergeCell ref="D23:E23"/>
    <mergeCell ref="D19:E19"/>
    <mergeCell ref="F19:G19"/>
    <mergeCell ref="D22:E22"/>
    <mergeCell ref="F22:G22"/>
    <mergeCell ref="D21:E21"/>
    <mergeCell ref="F21:G21"/>
    <mergeCell ref="A16:A21"/>
    <mergeCell ref="B16:C16"/>
    <mergeCell ref="B17:B18"/>
    <mergeCell ref="A22:C22"/>
    <mergeCell ref="A23:C23"/>
    <mergeCell ref="B21:C21"/>
    <mergeCell ref="B20:C20"/>
    <mergeCell ref="B19:C19"/>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0"/>
  <dimension ref="A1:K18"/>
  <sheetViews>
    <sheetView showGridLines="0" workbookViewId="0">
      <selection activeCell="H22" sqref="H22"/>
    </sheetView>
  </sheetViews>
  <sheetFormatPr defaultRowHeight="14.25" x14ac:dyDescent="0.2"/>
  <cols>
    <col min="1" max="1" width="14.25" customWidth="1"/>
    <col min="2" max="2" width="26.875" customWidth="1"/>
    <col min="3" max="10" width="16.625" customWidth="1"/>
  </cols>
  <sheetData>
    <row r="1" spans="1:11" ht="23.25" customHeight="1" x14ac:dyDescent="0.2">
      <c r="A1" s="588" t="s">
        <v>1121</v>
      </c>
      <c r="B1" s="588"/>
      <c r="C1" s="588"/>
      <c r="D1" s="588"/>
      <c r="E1" s="588"/>
      <c r="F1" s="588"/>
      <c r="G1" s="588"/>
      <c r="H1" s="588"/>
      <c r="I1" s="588"/>
      <c r="J1" s="588"/>
    </row>
    <row r="2" spans="1:11" ht="18" customHeight="1" x14ac:dyDescent="0.2">
      <c r="A2" s="600"/>
      <c r="B2" s="600"/>
      <c r="C2" s="600" t="s">
        <v>935</v>
      </c>
      <c r="D2" s="600"/>
      <c r="E2" s="600"/>
      <c r="F2" s="600"/>
      <c r="G2" s="600" t="s">
        <v>936</v>
      </c>
      <c r="H2" s="600"/>
      <c r="I2" s="600"/>
      <c r="J2" s="600"/>
    </row>
    <row r="3" spans="1:11" ht="18" customHeight="1" x14ac:dyDescent="0.2">
      <c r="A3" s="600"/>
      <c r="B3" s="600"/>
      <c r="C3" s="8" t="s">
        <v>1046</v>
      </c>
      <c r="D3" s="8" t="s">
        <v>1032</v>
      </c>
      <c r="E3" s="8" t="s">
        <v>58</v>
      </c>
      <c r="F3" s="8" t="s">
        <v>1047</v>
      </c>
      <c r="G3" s="8" t="s">
        <v>1046</v>
      </c>
      <c r="H3" s="8" t="s">
        <v>1032</v>
      </c>
      <c r="I3" s="8" t="s">
        <v>58</v>
      </c>
      <c r="J3" s="8" t="s">
        <v>1047</v>
      </c>
      <c r="K3" s="342"/>
    </row>
    <row r="4" spans="1:11" ht="18" customHeight="1" x14ac:dyDescent="0.2">
      <c r="A4" s="693" t="s">
        <v>1048</v>
      </c>
      <c r="B4" s="55" t="s">
        <v>1049</v>
      </c>
      <c r="C4" s="8">
        <v>10</v>
      </c>
      <c r="D4" s="141">
        <v>1</v>
      </c>
      <c r="E4" s="141">
        <v>9</v>
      </c>
      <c r="F4" s="141" t="s">
        <v>15</v>
      </c>
      <c r="G4" s="8">
        <v>20</v>
      </c>
      <c r="H4" s="375" t="s">
        <v>15</v>
      </c>
      <c r="I4" s="141">
        <v>19</v>
      </c>
      <c r="J4" s="141">
        <v>1</v>
      </c>
      <c r="K4" s="342"/>
    </row>
    <row r="5" spans="1:11" ht="18" customHeight="1" x14ac:dyDescent="0.2">
      <c r="A5" s="693"/>
      <c r="B5" s="55" t="s">
        <v>1050</v>
      </c>
      <c r="C5" s="8">
        <v>19</v>
      </c>
      <c r="D5" s="141">
        <v>1</v>
      </c>
      <c r="E5" s="141">
        <v>8</v>
      </c>
      <c r="F5" s="141">
        <v>10</v>
      </c>
      <c r="G5" s="8">
        <v>15</v>
      </c>
      <c r="H5" s="141" t="s">
        <v>15</v>
      </c>
      <c r="I5" s="141">
        <v>12</v>
      </c>
      <c r="J5" s="141">
        <v>3</v>
      </c>
      <c r="K5" s="342"/>
    </row>
    <row r="6" spans="1:11" ht="18" customHeight="1" x14ac:dyDescent="0.2">
      <c r="A6" s="693"/>
      <c r="B6" s="55" t="s">
        <v>1051</v>
      </c>
      <c r="C6" s="8">
        <v>0</v>
      </c>
      <c r="D6" s="141" t="s">
        <v>15</v>
      </c>
      <c r="E6" s="141" t="s">
        <v>15</v>
      </c>
      <c r="F6" s="141" t="s">
        <v>15</v>
      </c>
      <c r="G6" s="8">
        <v>0</v>
      </c>
      <c r="H6" s="141" t="s">
        <v>15</v>
      </c>
      <c r="I6" s="141" t="s">
        <v>15</v>
      </c>
      <c r="J6" s="141" t="s">
        <v>15</v>
      </c>
      <c r="K6" s="342"/>
    </row>
    <row r="7" spans="1:11" ht="18" customHeight="1" x14ac:dyDescent="0.2">
      <c r="A7" s="693"/>
      <c r="B7" s="55" t="s">
        <v>1052</v>
      </c>
      <c r="C7" s="8">
        <v>0</v>
      </c>
      <c r="D7" s="141" t="s">
        <v>15</v>
      </c>
      <c r="E7" s="141" t="s">
        <v>15</v>
      </c>
      <c r="F7" s="141" t="s">
        <v>15</v>
      </c>
      <c r="G7" s="8">
        <v>1</v>
      </c>
      <c r="H7" s="141" t="s">
        <v>15</v>
      </c>
      <c r="I7" s="141">
        <v>1</v>
      </c>
      <c r="J7" s="141" t="s">
        <v>15</v>
      </c>
      <c r="K7" s="342"/>
    </row>
    <row r="8" spans="1:11" ht="18" customHeight="1" x14ac:dyDescent="0.2">
      <c r="A8" s="693"/>
      <c r="B8" s="55" t="s">
        <v>1053</v>
      </c>
      <c r="C8" s="8">
        <v>1</v>
      </c>
      <c r="D8" s="141" t="s">
        <v>15</v>
      </c>
      <c r="E8" s="141">
        <v>1</v>
      </c>
      <c r="F8" s="141" t="s">
        <v>15</v>
      </c>
      <c r="G8" s="8">
        <v>2</v>
      </c>
      <c r="H8" s="141" t="s">
        <v>15</v>
      </c>
      <c r="I8" s="141">
        <v>2</v>
      </c>
      <c r="J8" s="141" t="s">
        <v>15</v>
      </c>
      <c r="K8" s="342"/>
    </row>
    <row r="9" spans="1:11" ht="18" customHeight="1" x14ac:dyDescent="0.2">
      <c r="A9" s="693"/>
      <c r="B9" s="55" t="s">
        <v>1054</v>
      </c>
      <c r="C9" s="8">
        <v>4</v>
      </c>
      <c r="D9" s="141">
        <v>2</v>
      </c>
      <c r="E9" s="141" t="s">
        <v>15</v>
      </c>
      <c r="F9" s="141">
        <v>2</v>
      </c>
      <c r="G9" s="8">
        <v>1</v>
      </c>
      <c r="H9" s="141">
        <v>1</v>
      </c>
      <c r="I9" s="141" t="s">
        <v>15</v>
      </c>
      <c r="J9" s="141" t="s">
        <v>15</v>
      </c>
      <c r="K9" s="342"/>
    </row>
    <row r="10" spans="1:11" ht="18" customHeight="1" x14ac:dyDescent="0.2">
      <c r="A10" s="693"/>
      <c r="B10" s="55" t="s">
        <v>1055</v>
      </c>
      <c r="C10" s="8">
        <v>0</v>
      </c>
      <c r="D10" s="141" t="s">
        <v>15</v>
      </c>
      <c r="E10" s="141" t="s">
        <v>15</v>
      </c>
      <c r="F10" s="141" t="s">
        <v>15</v>
      </c>
      <c r="G10" s="8">
        <v>0</v>
      </c>
      <c r="H10" s="141" t="s">
        <v>15</v>
      </c>
      <c r="I10" s="141" t="s">
        <v>15</v>
      </c>
      <c r="J10" s="141" t="s">
        <v>15</v>
      </c>
      <c r="K10" s="342"/>
    </row>
    <row r="11" spans="1:11" ht="18" customHeight="1" x14ac:dyDescent="0.2">
      <c r="A11" s="693"/>
      <c r="B11" s="55" t="s">
        <v>1056</v>
      </c>
      <c r="C11" s="8">
        <v>32</v>
      </c>
      <c r="D11" s="141" t="s">
        <v>15</v>
      </c>
      <c r="E11" s="141" t="s">
        <v>15</v>
      </c>
      <c r="F11" s="141">
        <v>32</v>
      </c>
      <c r="G11" s="8">
        <v>19</v>
      </c>
      <c r="H11" s="141" t="s">
        <v>15</v>
      </c>
      <c r="I11" s="141" t="s">
        <v>15</v>
      </c>
      <c r="J11" s="141">
        <v>19</v>
      </c>
      <c r="K11" s="342"/>
    </row>
    <row r="12" spans="1:11" ht="18" customHeight="1" x14ac:dyDescent="0.2">
      <c r="A12" s="693"/>
      <c r="B12" s="55" t="s">
        <v>1057</v>
      </c>
      <c r="C12" s="8">
        <v>1</v>
      </c>
      <c r="D12" s="141" t="s">
        <v>15</v>
      </c>
      <c r="E12" s="141" t="s">
        <v>15</v>
      </c>
      <c r="F12" s="141">
        <v>1</v>
      </c>
      <c r="G12" s="8">
        <v>0</v>
      </c>
      <c r="H12" s="141" t="s">
        <v>15</v>
      </c>
      <c r="I12" s="141" t="s">
        <v>15</v>
      </c>
      <c r="J12" s="141" t="s">
        <v>15</v>
      </c>
      <c r="K12" s="342"/>
    </row>
    <row r="13" spans="1:11" ht="18" customHeight="1" x14ac:dyDescent="0.2">
      <c r="A13" s="693"/>
      <c r="B13" s="55" t="s">
        <v>1058</v>
      </c>
      <c r="C13" s="8">
        <v>19</v>
      </c>
      <c r="D13" s="141" t="s">
        <v>15</v>
      </c>
      <c r="E13" s="141" t="s">
        <v>15</v>
      </c>
      <c r="F13" s="141">
        <v>19</v>
      </c>
      <c r="G13" s="8">
        <v>29</v>
      </c>
      <c r="H13" s="141" t="s">
        <v>15</v>
      </c>
      <c r="I13" s="141" t="s">
        <v>15</v>
      </c>
      <c r="J13" s="141">
        <v>29</v>
      </c>
      <c r="K13" s="342"/>
    </row>
    <row r="14" spans="1:11" ht="18" customHeight="1" x14ac:dyDescent="0.2">
      <c r="A14" s="693"/>
      <c r="B14" s="55" t="s">
        <v>272</v>
      </c>
      <c r="C14" s="8">
        <v>0</v>
      </c>
      <c r="D14" s="141" t="s">
        <v>15</v>
      </c>
      <c r="E14" s="141" t="s">
        <v>15</v>
      </c>
      <c r="F14" s="141" t="s">
        <v>15</v>
      </c>
      <c r="G14" s="8">
        <v>1</v>
      </c>
      <c r="H14" s="141">
        <v>1</v>
      </c>
      <c r="I14" s="141" t="s">
        <v>15</v>
      </c>
      <c r="J14" s="141" t="s">
        <v>15</v>
      </c>
      <c r="K14" s="342"/>
    </row>
    <row r="15" spans="1:11" ht="18" customHeight="1" x14ac:dyDescent="0.2">
      <c r="A15" s="693"/>
      <c r="B15" s="343" t="s">
        <v>42</v>
      </c>
      <c r="C15" s="344">
        <v>86</v>
      </c>
      <c r="D15" s="345">
        <v>4</v>
      </c>
      <c r="E15" s="345">
        <v>18</v>
      </c>
      <c r="F15" s="345">
        <v>64</v>
      </c>
      <c r="G15" s="344">
        <v>88</v>
      </c>
      <c r="H15" s="345">
        <v>2</v>
      </c>
      <c r="I15" s="345">
        <v>34</v>
      </c>
      <c r="J15" s="345">
        <v>52</v>
      </c>
      <c r="K15" s="342"/>
    </row>
    <row r="16" spans="1:11" ht="18" customHeight="1" x14ac:dyDescent="0.2">
      <c r="A16" s="622" t="s">
        <v>1059</v>
      </c>
      <c r="B16" s="622"/>
      <c r="C16" s="344">
        <v>37</v>
      </c>
      <c r="D16" s="141">
        <v>14</v>
      </c>
      <c r="E16" s="141">
        <v>1</v>
      </c>
      <c r="F16" s="141">
        <v>22</v>
      </c>
      <c r="G16" s="344">
        <v>30</v>
      </c>
      <c r="H16" s="141">
        <v>10</v>
      </c>
      <c r="I16" s="141">
        <v>1</v>
      </c>
      <c r="J16" s="141">
        <v>19</v>
      </c>
      <c r="K16" s="342"/>
    </row>
    <row r="17" spans="1:10" ht="18" customHeight="1" x14ac:dyDescent="0.2"/>
    <row r="18" spans="1:10" ht="18" customHeight="1" x14ac:dyDescent="0.2">
      <c r="A18" s="695" t="s">
        <v>1041</v>
      </c>
      <c r="B18" s="695"/>
      <c r="C18" s="695"/>
      <c r="D18" s="695"/>
      <c r="E18" s="695"/>
      <c r="F18" s="695"/>
      <c r="G18" s="695"/>
      <c r="H18" s="695"/>
      <c r="I18" s="695"/>
      <c r="J18" s="695"/>
    </row>
  </sheetData>
  <mergeCells count="7">
    <mergeCell ref="A18:J18"/>
    <mergeCell ref="A1:J1"/>
    <mergeCell ref="A2:B3"/>
    <mergeCell ref="C2:F2"/>
    <mergeCell ref="G2:J2"/>
    <mergeCell ref="A4:A15"/>
    <mergeCell ref="A16:B16"/>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1"/>
  <dimension ref="A1:P25"/>
  <sheetViews>
    <sheetView showGridLines="0" workbookViewId="0">
      <selection sqref="A1:P1"/>
    </sheetView>
  </sheetViews>
  <sheetFormatPr defaultRowHeight="14.25" x14ac:dyDescent="0.2"/>
  <cols>
    <col min="1" max="1" width="13.5" customWidth="1"/>
    <col min="2" max="2" width="13.375" customWidth="1"/>
    <col min="3" max="3" width="12.625" customWidth="1"/>
    <col min="16" max="16" width="12.875" customWidth="1"/>
  </cols>
  <sheetData>
    <row r="1" spans="1:16" ht="25.5" customHeight="1" x14ac:dyDescent="0.2">
      <c r="A1" s="588" t="s">
        <v>1122</v>
      </c>
      <c r="B1" s="588"/>
      <c r="C1" s="588"/>
      <c r="D1" s="588"/>
      <c r="E1" s="588"/>
      <c r="F1" s="588"/>
      <c r="G1" s="588"/>
      <c r="H1" s="588"/>
      <c r="I1" s="588"/>
      <c r="J1" s="588"/>
      <c r="K1" s="588"/>
      <c r="L1" s="588"/>
      <c r="M1" s="588"/>
      <c r="N1" s="588"/>
      <c r="O1" s="588"/>
      <c r="P1" s="588"/>
    </row>
    <row r="2" spans="1:16" ht="18" customHeight="1" x14ac:dyDescent="0.2">
      <c r="A2" s="600"/>
      <c r="B2" s="600"/>
      <c r="C2" s="653" t="s">
        <v>1060</v>
      </c>
      <c r="D2" s="600" t="s">
        <v>1061</v>
      </c>
      <c r="E2" s="600" t="s">
        <v>1062</v>
      </c>
      <c r="F2" s="600" t="s">
        <v>1063</v>
      </c>
      <c r="G2" s="600" t="s">
        <v>1064</v>
      </c>
      <c r="H2" s="600" t="s">
        <v>1065</v>
      </c>
      <c r="I2" s="600" t="s">
        <v>1066</v>
      </c>
      <c r="J2" s="600" t="s">
        <v>1067</v>
      </c>
      <c r="K2" s="600" t="s">
        <v>1068</v>
      </c>
      <c r="L2" s="600" t="s">
        <v>1069</v>
      </c>
      <c r="M2" s="600" t="s">
        <v>1070</v>
      </c>
      <c r="N2" s="600" t="s">
        <v>1071</v>
      </c>
      <c r="O2" s="600" t="s">
        <v>1072</v>
      </c>
      <c r="P2" s="700" t="s">
        <v>1073</v>
      </c>
    </row>
    <row r="3" spans="1:16" ht="18" customHeight="1" x14ac:dyDescent="0.2">
      <c r="A3" s="600"/>
      <c r="B3" s="600"/>
      <c r="C3" s="654"/>
      <c r="D3" s="600"/>
      <c r="E3" s="600"/>
      <c r="F3" s="600"/>
      <c r="G3" s="600"/>
      <c r="H3" s="600"/>
      <c r="I3" s="600"/>
      <c r="J3" s="600"/>
      <c r="K3" s="600"/>
      <c r="L3" s="600"/>
      <c r="M3" s="600"/>
      <c r="N3" s="600"/>
      <c r="O3" s="600"/>
      <c r="P3" s="700"/>
    </row>
    <row r="4" spans="1:16" ht="18" customHeight="1" x14ac:dyDescent="0.2">
      <c r="A4" s="632" t="s">
        <v>935</v>
      </c>
      <c r="B4" s="55" t="s">
        <v>1074</v>
      </c>
      <c r="C4" s="8">
        <v>10</v>
      </c>
      <c r="D4" s="141">
        <v>1</v>
      </c>
      <c r="E4" s="141" t="s">
        <v>15</v>
      </c>
      <c r="F4" s="141">
        <v>1</v>
      </c>
      <c r="G4" s="141" t="s">
        <v>15</v>
      </c>
      <c r="H4" s="141" t="s">
        <v>15</v>
      </c>
      <c r="I4" s="141" t="s">
        <v>15</v>
      </c>
      <c r="J4" s="141">
        <v>1</v>
      </c>
      <c r="K4" s="141" t="s">
        <v>15</v>
      </c>
      <c r="L4" s="141">
        <v>4</v>
      </c>
      <c r="M4" s="141">
        <v>1</v>
      </c>
      <c r="N4" s="141">
        <v>2</v>
      </c>
      <c r="O4" s="141" t="s">
        <v>15</v>
      </c>
      <c r="P4" s="174">
        <v>12</v>
      </c>
    </row>
    <row r="5" spans="1:16" ht="18" customHeight="1" x14ac:dyDescent="0.2">
      <c r="A5" s="632"/>
      <c r="B5" s="55" t="s">
        <v>1050</v>
      </c>
      <c r="C5" s="8">
        <v>19</v>
      </c>
      <c r="D5" s="141">
        <v>3</v>
      </c>
      <c r="E5" s="141" t="s">
        <v>15</v>
      </c>
      <c r="F5" s="141" t="s">
        <v>15</v>
      </c>
      <c r="G5" s="141" t="s">
        <v>15</v>
      </c>
      <c r="H5" s="141" t="s">
        <v>15</v>
      </c>
      <c r="I5" s="141" t="s">
        <v>15</v>
      </c>
      <c r="J5" s="141" t="s">
        <v>15</v>
      </c>
      <c r="K5" s="141">
        <v>1</v>
      </c>
      <c r="L5" s="141">
        <v>13</v>
      </c>
      <c r="M5" s="141" t="s">
        <v>15</v>
      </c>
      <c r="N5" s="141">
        <v>2</v>
      </c>
      <c r="O5" s="141" t="s">
        <v>15</v>
      </c>
      <c r="P5" s="174" t="s">
        <v>15</v>
      </c>
    </row>
    <row r="6" spans="1:16" ht="18" customHeight="1" x14ac:dyDescent="0.2">
      <c r="A6" s="632"/>
      <c r="B6" s="55" t="s">
        <v>1075</v>
      </c>
      <c r="C6" s="8">
        <v>0</v>
      </c>
      <c r="D6" s="141" t="s">
        <v>15</v>
      </c>
      <c r="E6" s="141" t="s">
        <v>15</v>
      </c>
      <c r="F6" s="141" t="s">
        <v>15</v>
      </c>
      <c r="G6" s="141" t="s">
        <v>15</v>
      </c>
      <c r="H6" s="141" t="s">
        <v>15</v>
      </c>
      <c r="I6" s="141" t="s">
        <v>15</v>
      </c>
      <c r="J6" s="141" t="s">
        <v>15</v>
      </c>
      <c r="K6" s="141" t="s">
        <v>15</v>
      </c>
      <c r="L6" s="141" t="s">
        <v>15</v>
      </c>
      <c r="M6" s="141" t="s">
        <v>15</v>
      </c>
      <c r="N6" s="141" t="s">
        <v>15</v>
      </c>
      <c r="O6" s="141" t="s">
        <v>15</v>
      </c>
      <c r="P6" s="174" t="s">
        <v>15</v>
      </c>
    </row>
    <row r="7" spans="1:16" ht="18" customHeight="1" x14ac:dyDescent="0.2">
      <c r="A7" s="632"/>
      <c r="B7" s="354" t="s">
        <v>42</v>
      </c>
      <c r="C7" s="328">
        <v>29</v>
      </c>
      <c r="D7" s="328">
        <v>4</v>
      </c>
      <c r="E7" s="328">
        <v>0</v>
      </c>
      <c r="F7" s="328">
        <v>1</v>
      </c>
      <c r="G7" s="328">
        <v>0</v>
      </c>
      <c r="H7" s="328">
        <v>0</v>
      </c>
      <c r="I7" s="328">
        <v>0</v>
      </c>
      <c r="J7" s="328">
        <v>1</v>
      </c>
      <c r="K7" s="328">
        <v>1</v>
      </c>
      <c r="L7" s="328">
        <v>17</v>
      </c>
      <c r="M7" s="328">
        <v>1</v>
      </c>
      <c r="N7" s="328">
        <v>4</v>
      </c>
      <c r="O7" s="328">
        <v>0</v>
      </c>
      <c r="P7" s="328">
        <v>12</v>
      </c>
    </row>
    <row r="8" spans="1:16" ht="18" customHeight="1" x14ac:dyDescent="0.2">
      <c r="A8" s="632" t="s">
        <v>936</v>
      </c>
      <c r="B8" s="55" t="s">
        <v>1074</v>
      </c>
      <c r="C8" s="8">
        <v>19</v>
      </c>
      <c r="D8" s="141" t="s">
        <v>15</v>
      </c>
      <c r="E8" s="141" t="s">
        <v>15</v>
      </c>
      <c r="F8" s="141">
        <v>3</v>
      </c>
      <c r="G8" s="141" t="s">
        <v>15</v>
      </c>
      <c r="H8" s="141" t="s">
        <v>15</v>
      </c>
      <c r="I8" s="141" t="s">
        <v>15</v>
      </c>
      <c r="J8" s="141">
        <v>1</v>
      </c>
      <c r="K8" s="141" t="s">
        <v>15</v>
      </c>
      <c r="L8" s="141">
        <v>7</v>
      </c>
      <c r="M8" s="141" t="s">
        <v>15</v>
      </c>
      <c r="N8" s="141">
        <v>8</v>
      </c>
      <c r="O8" s="141" t="s">
        <v>15</v>
      </c>
      <c r="P8" s="174">
        <v>12</v>
      </c>
    </row>
    <row r="9" spans="1:16" ht="18" customHeight="1" x14ac:dyDescent="0.2">
      <c r="A9" s="632"/>
      <c r="B9" s="55" t="s">
        <v>1050</v>
      </c>
      <c r="C9" s="8">
        <v>15</v>
      </c>
      <c r="D9" s="141" t="s">
        <v>15</v>
      </c>
      <c r="E9" s="141" t="s">
        <v>15</v>
      </c>
      <c r="F9" s="141" t="s">
        <v>15</v>
      </c>
      <c r="G9" s="141" t="s">
        <v>15</v>
      </c>
      <c r="H9" s="141" t="s">
        <v>15</v>
      </c>
      <c r="I9" s="141" t="s">
        <v>15</v>
      </c>
      <c r="J9" s="141" t="s">
        <v>15</v>
      </c>
      <c r="K9" s="141" t="s">
        <v>15</v>
      </c>
      <c r="L9" s="141">
        <v>12</v>
      </c>
      <c r="M9" s="141" t="s">
        <v>15</v>
      </c>
      <c r="N9" s="141">
        <v>2</v>
      </c>
      <c r="O9" s="141">
        <v>1</v>
      </c>
      <c r="P9" s="174" t="s">
        <v>15</v>
      </c>
    </row>
    <row r="10" spans="1:16" ht="18" customHeight="1" x14ac:dyDescent="0.2">
      <c r="A10" s="632"/>
      <c r="B10" s="55" t="s">
        <v>1075</v>
      </c>
      <c r="C10" s="8">
        <v>0</v>
      </c>
      <c r="D10" s="141" t="s">
        <v>15</v>
      </c>
      <c r="E10" s="141" t="s">
        <v>15</v>
      </c>
      <c r="F10" s="141" t="s">
        <v>15</v>
      </c>
      <c r="G10" s="141" t="s">
        <v>15</v>
      </c>
      <c r="H10" s="141" t="s">
        <v>15</v>
      </c>
      <c r="I10" s="141" t="s">
        <v>15</v>
      </c>
      <c r="J10" s="141" t="s">
        <v>15</v>
      </c>
      <c r="K10" s="141" t="s">
        <v>15</v>
      </c>
      <c r="L10" s="141" t="s">
        <v>15</v>
      </c>
      <c r="M10" s="141" t="s">
        <v>15</v>
      </c>
      <c r="N10" s="141" t="s">
        <v>15</v>
      </c>
      <c r="O10" s="141" t="s">
        <v>15</v>
      </c>
      <c r="P10" s="174" t="s">
        <v>15</v>
      </c>
    </row>
    <row r="11" spans="1:16" ht="18" customHeight="1" x14ac:dyDescent="0.2">
      <c r="A11" s="632"/>
      <c r="B11" s="354" t="s">
        <v>42</v>
      </c>
      <c r="C11" s="328">
        <v>34</v>
      </c>
      <c r="D11" s="328">
        <v>0</v>
      </c>
      <c r="E11" s="328">
        <v>0</v>
      </c>
      <c r="F11" s="328">
        <v>3</v>
      </c>
      <c r="G11" s="328">
        <v>0</v>
      </c>
      <c r="H11" s="328">
        <v>0</v>
      </c>
      <c r="I11" s="328">
        <v>0</v>
      </c>
      <c r="J11" s="328">
        <v>1</v>
      </c>
      <c r="K11" s="328">
        <v>0</v>
      </c>
      <c r="L11" s="328">
        <v>19</v>
      </c>
      <c r="M11" s="328">
        <v>0</v>
      </c>
      <c r="N11" s="328">
        <v>10</v>
      </c>
      <c r="O11" s="328">
        <v>1</v>
      </c>
      <c r="P11" s="328">
        <v>12</v>
      </c>
    </row>
    <row r="12" spans="1:16" ht="18" customHeight="1" x14ac:dyDescent="0.2"/>
    <row r="13" spans="1:16" ht="18" customHeight="1" x14ac:dyDescent="0.2">
      <c r="A13" s="701" t="s">
        <v>1076</v>
      </c>
      <c r="B13" s="702"/>
      <c r="C13" s="702"/>
      <c r="D13" s="702"/>
      <c r="E13" s="702"/>
      <c r="F13" s="702"/>
      <c r="G13" s="702"/>
      <c r="H13" s="702"/>
      <c r="I13" s="702"/>
      <c r="J13" s="702"/>
      <c r="K13" s="702"/>
      <c r="L13" s="702"/>
      <c r="M13" s="702"/>
      <c r="N13" s="702"/>
      <c r="O13" s="702"/>
      <c r="P13" s="703"/>
    </row>
    <row r="14" spans="1:16" ht="18" customHeight="1" x14ac:dyDescent="0.2">
      <c r="A14" s="698" t="s">
        <v>1077</v>
      </c>
      <c r="B14" s="617"/>
      <c r="C14" s="617"/>
      <c r="D14" s="617"/>
      <c r="E14" s="617"/>
      <c r="F14" s="617"/>
      <c r="G14" s="617"/>
      <c r="H14" s="617"/>
      <c r="I14" s="617"/>
      <c r="J14" s="617"/>
      <c r="K14" s="617"/>
      <c r="L14" s="617"/>
      <c r="M14" s="617"/>
      <c r="N14" s="617"/>
      <c r="O14" s="617"/>
      <c r="P14" s="699"/>
    </row>
    <row r="15" spans="1:16" ht="18" customHeight="1" x14ac:dyDescent="0.2">
      <c r="A15" s="698" t="s">
        <v>1078</v>
      </c>
      <c r="B15" s="617"/>
      <c r="C15" s="617"/>
      <c r="D15" s="617"/>
      <c r="E15" s="617"/>
      <c r="F15" s="617"/>
      <c r="G15" s="617"/>
      <c r="H15" s="617"/>
      <c r="I15" s="617"/>
      <c r="J15" s="617"/>
      <c r="K15" s="617"/>
      <c r="L15" s="617"/>
      <c r="M15" s="617"/>
      <c r="N15" s="617"/>
      <c r="O15" s="617"/>
      <c r="P15" s="699"/>
    </row>
    <row r="16" spans="1:16" ht="18" customHeight="1" x14ac:dyDescent="0.2">
      <c r="A16" s="698" t="s">
        <v>1079</v>
      </c>
      <c r="B16" s="617"/>
      <c r="C16" s="617"/>
      <c r="D16" s="617"/>
      <c r="E16" s="617"/>
      <c r="F16" s="617"/>
      <c r="G16" s="617"/>
      <c r="H16" s="617"/>
      <c r="I16" s="617"/>
      <c r="J16" s="617"/>
      <c r="K16" s="617"/>
      <c r="L16" s="617"/>
      <c r="M16" s="617"/>
      <c r="N16" s="617"/>
      <c r="O16" s="617"/>
      <c r="P16" s="699"/>
    </row>
    <row r="17" spans="1:16" ht="18" customHeight="1" x14ac:dyDescent="0.2">
      <c r="A17" s="698" t="s">
        <v>1080</v>
      </c>
      <c r="B17" s="617"/>
      <c r="C17" s="617"/>
      <c r="D17" s="617"/>
      <c r="E17" s="617"/>
      <c r="F17" s="617"/>
      <c r="G17" s="617"/>
      <c r="H17" s="617"/>
      <c r="I17" s="617"/>
      <c r="J17" s="617"/>
      <c r="K17" s="617"/>
      <c r="L17" s="617"/>
      <c r="M17" s="617"/>
      <c r="N17" s="617"/>
      <c r="O17" s="617"/>
      <c r="P17" s="699"/>
    </row>
    <row r="18" spans="1:16" ht="18" customHeight="1" x14ac:dyDescent="0.2">
      <c r="A18" s="698" t="s">
        <v>1081</v>
      </c>
      <c r="B18" s="617"/>
      <c r="C18" s="617"/>
      <c r="D18" s="617"/>
      <c r="E18" s="617"/>
      <c r="F18" s="617"/>
      <c r="G18" s="617"/>
      <c r="H18" s="617"/>
      <c r="I18" s="617"/>
      <c r="J18" s="617"/>
      <c r="K18" s="617"/>
      <c r="L18" s="617"/>
      <c r="M18" s="617"/>
      <c r="N18" s="617"/>
      <c r="O18" s="617"/>
      <c r="P18" s="699"/>
    </row>
    <row r="19" spans="1:16" ht="18" customHeight="1" x14ac:dyDescent="0.2">
      <c r="A19" s="698" t="s">
        <v>1082</v>
      </c>
      <c r="B19" s="617"/>
      <c r="C19" s="617"/>
      <c r="D19" s="617"/>
      <c r="E19" s="617"/>
      <c r="F19" s="617"/>
      <c r="G19" s="617"/>
      <c r="H19" s="617"/>
      <c r="I19" s="617"/>
      <c r="J19" s="617"/>
      <c r="K19" s="617"/>
      <c r="L19" s="617"/>
      <c r="M19" s="617"/>
      <c r="N19" s="617"/>
      <c r="O19" s="617"/>
      <c r="P19" s="699"/>
    </row>
    <row r="20" spans="1:16" ht="18" customHeight="1" x14ac:dyDescent="0.2">
      <c r="A20" s="698" t="s">
        <v>1083</v>
      </c>
      <c r="B20" s="617"/>
      <c r="C20" s="617"/>
      <c r="D20" s="617"/>
      <c r="E20" s="617"/>
      <c r="F20" s="617"/>
      <c r="G20" s="617"/>
      <c r="H20" s="617"/>
      <c r="I20" s="617"/>
      <c r="J20" s="617"/>
      <c r="K20" s="617"/>
      <c r="L20" s="617"/>
      <c r="M20" s="617"/>
      <c r="N20" s="617"/>
      <c r="O20" s="617"/>
      <c r="P20" s="699"/>
    </row>
    <row r="21" spans="1:16" ht="18" customHeight="1" x14ac:dyDescent="0.2">
      <c r="A21" s="698" t="s">
        <v>1084</v>
      </c>
      <c r="B21" s="617"/>
      <c r="C21" s="617"/>
      <c r="D21" s="617"/>
      <c r="E21" s="617"/>
      <c r="F21" s="617"/>
      <c r="G21" s="617"/>
      <c r="H21" s="617"/>
      <c r="I21" s="617"/>
      <c r="J21" s="617"/>
      <c r="K21" s="617"/>
      <c r="L21" s="617"/>
      <c r="M21" s="617"/>
      <c r="N21" s="617"/>
      <c r="O21" s="617"/>
      <c r="P21" s="699"/>
    </row>
    <row r="22" spans="1:16" ht="18" customHeight="1" x14ac:dyDescent="0.2">
      <c r="A22" s="698" t="s">
        <v>1085</v>
      </c>
      <c r="B22" s="617"/>
      <c r="C22" s="617"/>
      <c r="D22" s="617"/>
      <c r="E22" s="617"/>
      <c r="F22" s="617"/>
      <c r="G22" s="617"/>
      <c r="H22" s="617"/>
      <c r="I22" s="617"/>
      <c r="J22" s="617"/>
      <c r="K22" s="617"/>
      <c r="L22" s="617"/>
      <c r="M22" s="617"/>
      <c r="N22" s="617"/>
      <c r="O22" s="617"/>
      <c r="P22" s="699"/>
    </row>
    <row r="23" spans="1:16" ht="18" customHeight="1" x14ac:dyDescent="0.2">
      <c r="A23" s="698" t="s">
        <v>1086</v>
      </c>
      <c r="B23" s="617"/>
      <c r="C23" s="617"/>
      <c r="D23" s="617"/>
      <c r="E23" s="617"/>
      <c r="F23" s="617"/>
      <c r="G23" s="617"/>
      <c r="H23" s="617"/>
      <c r="I23" s="617"/>
      <c r="J23" s="617"/>
      <c r="K23" s="617"/>
      <c r="L23" s="617"/>
      <c r="M23" s="617"/>
      <c r="N23" s="617"/>
      <c r="O23" s="617"/>
      <c r="P23" s="699"/>
    </row>
    <row r="24" spans="1:16" ht="18" customHeight="1" x14ac:dyDescent="0.2">
      <c r="A24" s="698" t="s">
        <v>1087</v>
      </c>
      <c r="B24" s="617"/>
      <c r="C24" s="617"/>
      <c r="D24" s="617"/>
      <c r="E24" s="617"/>
      <c r="F24" s="617"/>
      <c r="G24" s="617"/>
      <c r="H24" s="617"/>
      <c r="I24" s="617"/>
      <c r="J24" s="617"/>
      <c r="K24" s="617"/>
      <c r="L24" s="617"/>
      <c r="M24" s="617"/>
      <c r="N24" s="617"/>
      <c r="O24" s="617"/>
      <c r="P24" s="699"/>
    </row>
    <row r="25" spans="1:16" ht="18" customHeight="1" x14ac:dyDescent="0.2">
      <c r="A25" s="704" t="s">
        <v>1088</v>
      </c>
      <c r="B25" s="705"/>
      <c r="C25" s="705"/>
      <c r="D25" s="705"/>
      <c r="E25" s="705"/>
      <c r="F25" s="705"/>
      <c r="G25" s="705"/>
      <c r="H25" s="705"/>
      <c r="I25" s="705"/>
      <c r="J25" s="705"/>
      <c r="K25" s="705"/>
      <c r="L25" s="705"/>
      <c r="M25" s="705"/>
      <c r="N25" s="705"/>
      <c r="O25" s="705"/>
      <c r="P25" s="706"/>
    </row>
  </sheetData>
  <mergeCells count="31">
    <mergeCell ref="A23:P23"/>
    <mergeCell ref="A24:P24"/>
    <mergeCell ref="A25:P25"/>
    <mergeCell ref="A17:P17"/>
    <mergeCell ref="A18:P18"/>
    <mergeCell ref="A19:P19"/>
    <mergeCell ref="A20:P20"/>
    <mergeCell ref="A21:P21"/>
    <mergeCell ref="A22:P22"/>
    <mergeCell ref="A16:P16"/>
    <mergeCell ref="K2:K3"/>
    <mergeCell ref="L2:L3"/>
    <mergeCell ref="M2:M3"/>
    <mergeCell ref="N2:N3"/>
    <mergeCell ref="O2:O3"/>
    <mergeCell ref="P2:P3"/>
    <mergeCell ref="A4:A7"/>
    <mergeCell ref="A8:A11"/>
    <mergeCell ref="A13:P13"/>
    <mergeCell ref="A14:P14"/>
    <mergeCell ref="A15:P15"/>
    <mergeCell ref="A1:P1"/>
    <mergeCell ref="A2:B3"/>
    <mergeCell ref="C2:C3"/>
    <mergeCell ref="D2:D3"/>
    <mergeCell ref="E2:E3"/>
    <mergeCell ref="F2:F3"/>
    <mergeCell ref="G2:G3"/>
    <mergeCell ref="H2:H3"/>
    <mergeCell ref="I2:I3"/>
    <mergeCell ref="J2:J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2"/>
  <dimension ref="A1:L79"/>
  <sheetViews>
    <sheetView showGridLines="0" topLeftCell="A40" workbookViewId="0">
      <selection sqref="A1:L1"/>
    </sheetView>
  </sheetViews>
  <sheetFormatPr defaultRowHeight="14.25" x14ac:dyDescent="0.2"/>
  <cols>
    <col min="1" max="1" width="8.875" customWidth="1"/>
    <col min="2" max="2" width="21.375" customWidth="1"/>
    <col min="4" max="4" width="18.25" customWidth="1"/>
    <col min="5" max="5" width="18.125" customWidth="1"/>
    <col min="6" max="6" width="11.5" customWidth="1"/>
    <col min="7" max="7" width="10.625" customWidth="1"/>
    <col min="8" max="9" width="10.375" customWidth="1"/>
    <col min="10" max="10" width="12.5" customWidth="1"/>
    <col min="11" max="11" width="11.25" customWidth="1"/>
    <col min="12" max="12" width="10.5" customWidth="1"/>
  </cols>
  <sheetData>
    <row r="1" spans="1:12" ht="24" customHeight="1" x14ac:dyDescent="0.2">
      <c r="A1" s="588" t="s">
        <v>1125</v>
      </c>
      <c r="B1" s="588"/>
      <c r="C1" s="588"/>
      <c r="D1" s="588"/>
      <c r="E1" s="588"/>
      <c r="F1" s="588"/>
      <c r="G1" s="588"/>
      <c r="H1" s="588"/>
      <c r="I1" s="588"/>
      <c r="J1" s="588"/>
      <c r="K1" s="588"/>
      <c r="L1" s="588"/>
    </row>
    <row r="2" spans="1:12" s="61" customFormat="1" ht="18" customHeight="1" x14ac:dyDescent="0.2">
      <c r="A2" s="691"/>
      <c r="B2" s="709" t="s">
        <v>1218</v>
      </c>
      <c r="C2" s="710"/>
      <c r="D2" s="600" t="s">
        <v>1089</v>
      </c>
      <c r="E2" s="600"/>
      <c r="F2" s="600"/>
      <c r="G2" s="600"/>
      <c r="H2" s="600"/>
      <c r="I2" s="600"/>
      <c r="J2" s="600"/>
      <c r="K2" s="600"/>
      <c r="L2" s="600" t="s">
        <v>1090</v>
      </c>
    </row>
    <row r="3" spans="1:12" s="61" customFormat="1" ht="18" customHeight="1" x14ac:dyDescent="0.2">
      <c r="A3" s="691"/>
      <c r="B3" s="711"/>
      <c r="C3" s="712"/>
      <c r="D3" s="600" t="s">
        <v>1091</v>
      </c>
      <c r="E3" s="600" t="s">
        <v>1092</v>
      </c>
      <c r="F3" s="600"/>
      <c r="G3" s="600" t="s">
        <v>1050</v>
      </c>
      <c r="H3" s="600" t="s">
        <v>1052</v>
      </c>
      <c r="I3" s="600" t="s">
        <v>1093</v>
      </c>
      <c r="J3" s="600" t="s">
        <v>1215</v>
      </c>
      <c r="K3" s="600"/>
      <c r="L3" s="600"/>
    </row>
    <row r="4" spans="1:12" s="61" customFormat="1" ht="18" customHeight="1" x14ac:dyDescent="0.2">
      <c r="A4" s="691"/>
      <c r="B4" s="475" t="s">
        <v>102</v>
      </c>
      <c r="C4" s="475" t="s">
        <v>1094</v>
      </c>
      <c r="D4" s="600"/>
      <c r="E4" s="475" t="s">
        <v>1217</v>
      </c>
      <c r="F4" s="475" t="s">
        <v>1216</v>
      </c>
      <c r="G4" s="600"/>
      <c r="H4" s="600"/>
      <c r="I4" s="600"/>
      <c r="J4" s="475" t="s">
        <v>1094</v>
      </c>
      <c r="K4" s="475" t="s">
        <v>1095</v>
      </c>
      <c r="L4" s="600"/>
    </row>
    <row r="5" spans="1:12" s="61" customFormat="1" ht="18" customHeight="1" x14ac:dyDescent="0.2">
      <c r="A5" s="713" t="s">
        <v>103</v>
      </c>
      <c r="B5" s="693" t="s">
        <v>63</v>
      </c>
      <c r="C5" s="693">
        <v>1</v>
      </c>
      <c r="D5" s="482" t="s">
        <v>63</v>
      </c>
      <c r="E5" s="482" t="s">
        <v>15</v>
      </c>
      <c r="F5" s="482">
        <v>1</v>
      </c>
      <c r="G5" s="482" t="s">
        <v>15</v>
      </c>
      <c r="H5" s="482" t="s">
        <v>15</v>
      </c>
      <c r="I5" s="482" t="s">
        <v>15</v>
      </c>
      <c r="J5" s="482" t="s">
        <v>15</v>
      </c>
      <c r="K5" s="482" t="s">
        <v>15</v>
      </c>
      <c r="L5" s="482" t="s">
        <v>15</v>
      </c>
    </row>
    <row r="6" spans="1:12" s="61" customFormat="1" ht="18" customHeight="1" x14ac:dyDescent="0.2">
      <c r="A6" s="713"/>
      <c r="B6" s="693"/>
      <c r="C6" s="693"/>
      <c r="D6" s="482" t="s">
        <v>98</v>
      </c>
      <c r="E6" s="482" t="s">
        <v>15</v>
      </c>
      <c r="F6" s="482" t="s">
        <v>15</v>
      </c>
      <c r="G6" s="482" t="s">
        <v>15</v>
      </c>
      <c r="H6" s="482" t="s">
        <v>15</v>
      </c>
      <c r="I6" s="482" t="s">
        <v>15</v>
      </c>
      <c r="J6" s="482" t="s">
        <v>15</v>
      </c>
      <c r="K6" s="482" t="s">
        <v>15</v>
      </c>
      <c r="L6" s="482">
        <v>2</v>
      </c>
    </row>
    <row r="7" spans="1:12" s="61" customFormat="1" ht="18" customHeight="1" x14ac:dyDescent="0.2">
      <c r="A7" s="713"/>
      <c r="B7" s="482" t="s">
        <v>63</v>
      </c>
      <c r="C7" s="482">
        <v>1</v>
      </c>
      <c r="D7" s="482" t="s">
        <v>63</v>
      </c>
      <c r="E7" s="482" t="s">
        <v>15</v>
      </c>
      <c r="F7" s="482" t="s">
        <v>15</v>
      </c>
      <c r="G7" s="482" t="s">
        <v>15</v>
      </c>
      <c r="H7" s="482" t="s">
        <v>15</v>
      </c>
      <c r="I7" s="482" t="s">
        <v>15</v>
      </c>
      <c r="J7" s="482">
        <v>1</v>
      </c>
      <c r="K7" s="482" t="s">
        <v>1096</v>
      </c>
      <c r="L7" s="482" t="s">
        <v>15</v>
      </c>
    </row>
    <row r="8" spans="1:12" s="61" customFormat="1" ht="18" customHeight="1" x14ac:dyDescent="0.2">
      <c r="A8" s="713"/>
      <c r="B8" s="707" t="s">
        <v>63</v>
      </c>
      <c r="C8" s="693">
        <v>1</v>
      </c>
      <c r="D8" s="482" t="s">
        <v>63</v>
      </c>
      <c r="E8" s="482" t="s">
        <v>15</v>
      </c>
      <c r="F8" s="482">
        <v>1</v>
      </c>
      <c r="G8" s="482" t="s">
        <v>15</v>
      </c>
      <c r="H8" s="482" t="s">
        <v>15</v>
      </c>
      <c r="I8" s="482" t="s">
        <v>15</v>
      </c>
      <c r="J8" s="482" t="s">
        <v>15</v>
      </c>
      <c r="K8" s="482" t="s">
        <v>15</v>
      </c>
      <c r="L8" s="482" t="s">
        <v>15</v>
      </c>
    </row>
    <row r="9" spans="1:12" s="61" customFormat="1" ht="18" customHeight="1" x14ac:dyDescent="0.2">
      <c r="A9" s="713"/>
      <c r="B9" s="708"/>
      <c r="C9" s="693"/>
      <c r="D9" s="482" t="s">
        <v>109</v>
      </c>
      <c r="E9" s="482" t="s">
        <v>15</v>
      </c>
      <c r="F9" s="482" t="s">
        <v>15</v>
      </c>
      <c r="G9" s="482" t="s">
        <v>15</v>
      </c>
      <c r="H9" s="482" t="s">
        <v>15</v>
      </c>
      <c r="I9" s="482" t="s">
        <v>15</v>
      </c>
      <c r="J9" s="482" t="s">
        <v>15</v>
      </c>
      <c r="K9" s="482" t="s">
        <v>15</v>
      </c>
      <c r="L9" s="482">
        <v>2</v>
      </c>
    </row>
    <row r="10" spans="1:12" s="61" customFormat="1" ht="18" customHeight="1" x14ac:dyDescent="0.2">
      <c r="A10" s="713"/>
      <c r="B10" s="707" t="s">
        <v>63</v>
      </c>
      <c r="C10" s="693">
        <v>2</v>
      </c>
      <c r="D10" s="482" t="s">
        <v>63</v>
      </c>
      <c r="E10" s="482" t="s">
        <v>15</v>
      </c>
      <c r="F10" s="482">
        <v>2</v>
      </c>
      <c r="G10" s="482" t="s">
        <v>15</v>
      </c>
      <c r="H10" s="482" t="s">
        <v>15</v>
      </c>
      <c r="I10" s="482" t="s">
        <v>15</v>
      </c>
      <c r="J10" s="482" t="s">
        <v>15</v>
      </c>
      <c r="K10" s="482" t="s">
        <v>15</v>
      </c>
      <c r="L10" s="482" t="s">
        <v>15</v>
      </c>
    </row>
    <row r="11" spans="1:12" s="61" customFormat="1" ht="18" customHeight="1" x14ac:dyDescent="0.2">
      <c r="A11" s="713"/>
      <c r="B11" s="708"/>
      <c r="C11" s="693"/>
      <c r="D11" s="482" t="s">
        <v>98</v>
      </c>
      <c r="E11" s="482" t="s">
        <v>15</v>
      </c>
      <c r="F11" s="482" t="s">
        <v>15</v>
      </c>
      <c r="G11" s="482" t="s">
        <v>15</v>
      </c>
      <c r="H11" s="482" t="s">
        <v>15</v>
      </c>
      <c r="I11" s="482" t="s">
        <v>15</v>
      </c>
      <c r="J11" s="482" t="s">
        <v>15</v>
      </c>
      <c r="K11" s="482" t="s">
        <v>15</v>
      </c>
      <c r="L11" s="482">
        <v>4</v>
      </c>
    </row>
    <row r="12" spans="1:12" s="61" customFormat="1" ht="18" customHeight="1" x14ac:dyDescent="0.2">
      <c r="A12" s="713"/>
      <c r="B12" s="482" t="s">
        <v>62</v>
      </c>
      <c r="C12" s="482">
        <v>1</v>
      </c>
      <c r="D12" s="482" t="s">
        <v>63</v>
      </c>
      <c r="E12" s="482" t="s">
        <v>15</v>
      </c>
      <c r="F12" s="482" t="s">
        <v>15</v>
      </c>
      <c r="G12" s="482" t="s">
        <v>15</v>
      </c>
      <c r="H12" s="482" t="s">
        <v>15</v>
      </c>
      <c r="I12" s="482" t="s">
        <v>15</v>
      </c>
      <c r="J12" s="482">
        <v>1</v>
      </c>
      <c r="K12" s="482" t="s">
        <v>1097</v>
      </c>
      <c r="L12" s="482" t="s">
        <v>15</v>
      </c>
    </row>
    <row r="13" spans="1:12" s="61" customFormat="1" ht="18" customHeight="1" x14ac:dyDescent="0.2">
      <c r="A13" s="713"/>
      <c r="B13" s="693" t="s">
        <v>63</v>
      </c>
      <c r="C13" s="693">
        <v>1</v>
      </c>
      <c r="D13" s="482" t="s">
        <v>63</v>
      </c>
      <c r="E13" s="482" t="s">
        <v>15</v>
      </c>
      <c r="F13" s="482">
        <v>1</v>
      </c>
      <c r="G13" s="482" t="s">
        <v>15</v>
      </c>
      <c r="H13" s="482" t="s">
        <v>15</v>
      </c>
      <c r="I13" s="482" t="s">
        <v>15</v>
      </c>
      <c r="J13" s="482" t="s">
        <v>15</v>
      </c>
      <c r="K13" s="482" t="s">
        <v>15</v>
      </c>
      <c r="L13" s="482" t="s">
        <v>15</v>
      </c>
    </row>
    <row r="14" spans="1:12" s="61" customFormat="1" ht="18" customHeight="1" x14ac:dyDescent="0.2">
      <c r="A14" s="713"/>
      <c r="B14" s="693"/>
      <c r="C14" s="693"/>
      <c r="D14" s="482" t="s">
        <v>314</v>
      </c>
      <c r="E14" s="482" t="s">
        <v>15</v>
      </c>
      <c r="F14" s="482" t="s">
        <v>15</v>
      </c>
      <c r="G14" s="482" t="s">
        <v>15</v>
      </c>
      <c r="H14" s="482" t="s">
        <v>15</v>
      </c>
      <c r="I14" s="482" t="s">
        <v>15</v>
      </c>
      <c r="J14" s="482" t="s">
        <v>15</v>
      </c>
      <c r="K14" s="482" t="s">
        <v>15</v>
      </c>
      <c r="L14" s="482">
        <v>2</v>
      </c>
    </row>
    <row r="15" spans="1:12" s="61" customFormat="1" ht="18" customHeight="1" x14ac:dyDescent="0.2">
      <c r="A15" s="713"/>
      <c r="B15" s="481" t="s">
        <v>37</v>
      </c>
      <c r="C15" s="475">
        <v>7</v>
      </c>
      <c r="D15" s="475" t="s">
        <v>1098</v>
      </c>
      <c r="E15" s="475">
        <v>0</v>
      </c>
      <c r="F15" s="475">
        <v>5</v>
      </c>
      <c r="G15" s="475">
        <v>0</v>
      </c>
      <c r="H15" s="475">
        <v>0</v>
      </c>
      <c r="I15" s="475">
        <v>0</v>
      </c>
      <c r="J15" s="475">
        <v>2</v>
      </c>
      <c r="K15" s="475" t="s">
        <v>1098</v>
      </c>
      <c r="L15" s="475">
        <v>10</v>
      </c>
    </row>
    <row r="16" spans="1:12" s="61" customFormat="1" ht="18" customHeight="1" x14ac:dyDescent="0.2">
      <c r="A16" s="719" t="s">
        <v>220</v>
      </c>
      <c r="B16" s="482" t="s">
        <v>314</v>
      </c>
      <c r="C16" s="482">
        <v>2</v>
      </c>
      <c r="D16" s="482" t="s">
        <v>314</v>
      </c>
      <c r="E16" s="482" t="s">
        <v>15</v>
      </c>
      <c r="F16" s="482">
        <v>2</v>
      </c>
      <c r="G16" s="482" t="s">
        <v>15</v>
      </c>
      <c r="H16" s="482" t="s">
        <v>15</v>
      </c>
      <c r="I16" s="482" t="s">
        <v>15</v>
      </c>
      <c r="J16" s="482" t="s">
        <v>15</v>
      </c>
      <c r="K16" s="482" t="s">
        <v>15</v>
      </c>
      <c r="L16" s="482" t="s">
        <v>15</v>
      </c>
    </row>
    <row r="17" spans="1:12" s="61" customFormat="1" ht="18" customHeight="1" x14ac:dyDescent="0.2">
      <c r="A17" s="719"/>
      <c r="B17" s="482" t="s">
        <v>315</v>
      </c>
      <c r="C17" s="482">
        <v>2</v>
      </c>
      <c r="D17" s="482" t="s">
        <v>316</v>
      </c>
      <c r="E17" s="482">
        <v>2</v>
      </c>
      <c r="F17" s="482" t="s">
        <v>15</v>
      </c>
      <c r="G17" s="482">
        <v>2</v>
      </c>
      <c r="H17" s="482" t="s">
        <v>15</v>
      </c>
      <c r="I17" s="482" t="s">
        <v>15</v>
      </c>
      <c r="J17" s="482" t="s">
        <v>15</v>
      </c>
      <c r="K17" s="482" t="s">
        <v>15</v>
      </c>
      <c r="L17" s="482" t="s">
        <v>15</v>
      </c>
    </row>
    <row r="18" spans="1:12" s="61" customFormat="1" ht="18" customHeight="1" x14ac:dyDescent="0.2">
      <c r="A18" s="719"/>
      <c r="B18" s="482" t="s">
        <v>85</v>
      </c>
      <c r="C18" s="482">
        <v>1</v>
      </c>
      <c r="D18" s="482" t="s">
        <v>553</v>
      </c>
      <c r="E18" s="482" t="s">
        <v>15</v>
      </c>
      <c r="F18" s="482">
        <v>1</v>
      </c>
      <c r="G18" s="482" t="s">
        <v>15</v>
      </c>
      <c r="H18" s="482" t="s">
        <v>15</v>
      </c>
      <c r="I18" s="482">
        <v>1</v>
      </c>
      <c r="J18" s="482" t="s">
        <v>15</v>
      </c>
      <c r="K18" s="482" t="s">
        <v>15</v>
      </c>
      <c r="L18" s="482" t="s">
        <v>15</v>
      </c>
    </row>
    <row r="19" spans="1:12" s="61" customFormat="1" ht="18" customHeight="1" x14ac:dyDescent="0.2">
      <c r="A19" s="719"/>
      <c r="B19" s="693" t="s">
        <v>62</v>
      </c>
      <c r="C19" s="693">
        <v>1</v>
      </c>
      <c r="D19" s="482" t="s">
        <v>269</v>
      </c>
      <c r="E19" s="482" t="s">
        <v>15</v>
      </c>
      <c r="F19" s="482" t="s">
        <v>15</v>
      </c>
      <c r="G19" s="482">
        <v>1</v>
      </c>
      <c r="H19" s="482" t="s">
        <v>15</v>
      </c>
      <c r="I19" s="482" t="s">
        <v>15</v>
      </c>
      <c r="J19" s="482" t="s">
        <v>15</v>
      </c>
      <c r="K19" s="482" t="s">
        <v>15</v>
      </c>
      <c r="L19" s="482" t="s">
        <v>15</v>
      </c>
    </row>
    <row r="20" spans="1:12" s="61" customFormat="1" ht="18" customHeight="1" x14ac:dyDescent="0.2">
      <c r="A20" s="719"/>
      <c r="B20" s="693"/>
      <c r="C20" s="693"/>
      <c r="D20" s="482" t="s">
        <v>98</v>
      </c>
      <c r="E20" s="482" t="s">
        <v>15</v>
      </c>
      <c r="F20" s="482" t="s">
        <v>15</v>
      </c>
      <c r="G20" s="482">
        <v>1</v>
      </c>
      <c r="H20" s="482" t="s">
        <v>15</v>
      </c>
      <c r="I20" s="482" t="s">
        <v>15</v>
      </c>
      <c r="J20" s="482" t="s">
        <v>15</v>
      </c>
      <c r="K20" s="482" t="s">
        <v>15</v>
      </c>
      <c r="L20" s="482" t="s">
        <v>15</v>
      </c>
    </row>
    <row r="21" spans="1:12" s="61" customFormat="1" ht="18" customHeight="1" x14ac:dyDescent="0.2">
      <c r="A21" s="719"/>
      <c r="B21" s="482" t="s">
        <v>62</v>
      </c>
      <c r="C21" s="482">
        <v>1</v>
      </c>
      <c r="D21" s="482" t="s">
        <v>1123</v>
      </c>
      <c r="E21" s="482">
        <v>1</v>
      </c>
      <c r="F21" s="482" t="s">
        <v>15</v>
      </c>
      <c r="G21" s="482" t="s">
        <v>15</v>
      </c>
      <c r="H21" s="482" t="s">
        <v>15</v>
      </c>
      <c r="I21" s="482" t="s">
        <v>15</v>
      </c>
      <c r="J21" s="482" t="s">
        <v>15</v>
      </c>
      <c r="K21" s="482" t="s">
        <v>15</v>
      </c>
      <c r="L21" s="482" t="s">
        <v>15</v>
      </c>
    </row>
    <row r="22" spans="1:12" s="61" customFormat="1" ht="18" customHeight="1" x14ac:dyDescent="0.2">
      <c r="A22" s="719"/>
      <c r="B22" s="482" t="s">
        <v>62</v>
      </c>
      <c r="C22" s="482">
        <v>1</v>
      </c>
      <c r="D22" s="482" t="s">
        <v>553</v>
      </c>
      <c r="E22" s="482">
        <v>1</v>
      </c>
      <c r="F22" s="482" t="s">
        <v>15</v>
      </c>
      <c r="G22" s="482" t="s">
        <v>15</v>
      </c>
      <c r="H22" s="482" t="s">
        <v>15</v>
      </c>
      <c r="I22" s="482" t="s">
        <v>15</v>
      </c>
      <c r="J22" s="482" t="s">
        <v>15</v>
      </c>
      <c r="K22" s="482" t="s">
        <v>15</v>
      </c>
      <c r="L22" s="482" t="s">
        <v>15</v>
      </c>
    </row>
    <row r="23" spans="1:12" s="61" customFormat="1" ht="18" customHeight="1" x14ac:dyDescent="0.2">
      <c r="A23" s="719"/>
      <c r="B23" s="482" t="s">
        <v>66</v>
      </c>
      <c r="C23" s="482">
        <v>3</v>
      </c>
      <c r="D23" s="482" t="s">
        <v>1123</v>
      </c>
      <c r="E23" s="482">
        <v>3</v>
      </c>
      <c r="F23" s="482" t="s">
        <v>15</v>
      </c>
      <c r="G23" s="482" t="s">
        <v>15</v>
      </c>
      <c r="H23" s="482" t="s">
        <v>15</v>
      </c>
      <c r="I23" s="482" t="s">
        <v>15</v>
      </c>
      <c r="J23" s="482" t="s">
        <v>15</v>
      </c>
      <c r="K23" s="482" t="s">
        <v>15</v>
      </c>
      <c r="L23" s="482" t="s">
        <v>15</v>
      </c>
    </row>
    <row r="24" spans="1:12" s="61" customFormat="1" ht="18" customHeight="1" x14ac:dyDescent="0.2">
      <c r="A24" s="719"/>
      <c r="B24" s="482" t="s">
        <v>95</v>
      </c>
      <c r="C24" s="482">
        <v>1</v>
      </c>
      <c r="D24" s="482" t="s">
        <v>546</v>
      </c>
      <c r="E24" s="482" t="s">
        <v>15</v>
      </c>
      <c r="F24" s="482" t="s">
        <v>15</v>
      </c>
      <c r="G24" s="482">
        <v>1</v>
      </c>
      <c r="H24" s="482" t="s">
        <v>15</v>
      </c>
      <c r="I24" s="482" t="s">
        <v>15</v>
      </c>
      <c r="J24" s="482" t="s">
        <v>15</v>
      </c>
      <c r="K24" s="482" t="s">
        <v>15</v>
      </c>
      <c r="L24" s="482" t="s">
        <v>15</v>
      </c>
    </row>
    <row r="25" spans="1:12" s="61" customFormat="1" ht="18" customHeight="1" x14ac:dyDescent="0.2">
      <c r="A25" s="719"/>
      <c r="B25" s="693" t="s">
        <v>62</v>
      </c>
      <c r="C25" s="693">
        <v>4</v>
      </c>
      <c r="D25" s="482" t="s">
        <v>269</v>
      </c>
      <c r="E25" s="482">
        <v>4</v>
      </c>
      <c r="F25" s="482" t="s">
        <v>15</v>
      </c>
      <c r="G25" s="482" t="s">
        <v>15</v>
      </c>
      <c r="H25" s="482" t="s">
        <v>15</v>
      </c>
      <c r="I25" s="482" t="s">
        <v>15</v>
      </c>
      <c r="J25" s="482" t="s">
        <v>15</v>
      </c>
      <c r="K25" s="482" t="s">
        <v>15</v>
      </c>
      <c r="L25" s="482" t="s">
        <v>15</v>
      </c>
    </row>
    <row r="26" spans="1:12" s="61" customFormat="1" ht="18" customHeight="1" x14ac:dyDescent="0.2">
      <c r="A26" s="719"/>
      <c r="B26" s="693"/>
      <c r="C26" s="693"/>
      <c r="D26" s="482" t="s">
        <v>161</v>
      </c>
      <c r="E26" s="482" t="s">
        <v>15</v>
      </c>
      <c r="F26" s="482" t="s">
        <v>15</v>
      </c>
      <c r="G26" s="482">
        <v>4</v>
      </c>
      <c r="H26" s="482" t="s">
        <v>15</v>
      </c>
      <c r="I26" s="482" t="s">
        <v>15</v>
      </c>
      <c r="J26" s="482" t="s">
        <v>15</v>
      </c>
      <c r="K26" s="482" t="s">
        <v>15</v>
      </c>
      <c r="L26" s="482" t="s">
        <v>15</v>
      </c>
    </row>
    <row r="27" spans="1:12" s="61" customFormat="1" ht="18" customHeight="1" x14ac:dyDescent="0.2">
      <c r="A27" s="719"/>
      <c r="B27" s="482" t="s">
        <v>62</v>
      </c>
      <c r="C27" s="482">
        <v>1</v>
      </c>
      <c r="D27" s="482" t="s">
        <v>161</v>
      </c>
      <c r="E27" s="482" t="s">
        <v>15</v>
      </c>
      <c r="F27" s="482" t="s">
        <v>15</v>
      </c>
      <c r="G27" s="482">
        <v>1</v>
      </c>
      <c r="H27" s="482" t="s">
        <v>15</v>
      </c>
      <c r="I27" s="482" t="s">
        <v>15</v>
      </c>
      <c r="J27" s="482" t="s">
        <v>15</v>
      </c>
      <c r="K27" s="482" t="s">
        <v>15</v>
      </c>
      <c r="L27" s="482" t="s">
        <v>15</v>
      </c>
    </row>
    <row r="28" spans="1:12" s="61" customFormat="1" ht="18" customHeight="1" x14ac:dyDescent="0.2">
      <c r="A28" s="719"/>
      <c r="B28" s="482" t="s">
        <v>62</v>
      </c>
      <c r="C28" s="482">
        <v>1</v>
      </c>
      <c r="D28" s="482" t="s">
        <v>101</v>
      </c>
      <c r="E28" s="482" t="s">
        <v>15</v>
      </c>
      <c r="F28" s="482" t="s">
        <v>15</v>
      </c>
      <c r="G28" s="482">
        <v>1</v>
      </c>
      <c r="H28" s="482" t="s">
        <v>15</v>
      </c>
      <c r="I28" s="482" t="s">
        <v>15</v>
      </c>
      <c r="J28" s="482" t="s">
        <v>15</v>
      </c>
      <c r="K28" s="482" t="s">
        <v>15</v>
      </c>
      <c r="L28" s="482" t="s">
        <v>15</v>
      </c>
    </row>
    <row r="29" spans="1:12" s="61" customFormat="1" ht="18" customHeight="1" x14ac:dyDescent="0.2">
      <c r="A29" s="719"/>
      <c r="B29" s="693" t="s">
        <v>62</v>
      </c>
      <c r="C29" s="693">
        <v>1</v>
      </c>
      <c r="D29" s="482" t="s">
        <v>1124</v>
      </c>
      <c r="E29" s="482" t="s">
        <v>15</v>
      </c>
      <c r="F29" s="482">
        <v>1</v>
      </c>
      <c r="G29" s="482" t="s">
        <v>15</v>
      </c>
      <c r="H29" s="482" t="s">
        <v>15</v>
      </c>
      <c r="I29" s="482" t="s">
        <v>15</v>
      </c>
      <c r="J29" s="482" t="s">
        <v>15</v>
      </c>
      <c r="K29" s="482" t="s">
        <v>15</v>
      </c>
      <c r="L29" s="482" t="s">
        <v>15</v>
      </c>
    </row>
    <row r="30" spans="1:12" s="61" customFormat="1" ht="18" customHeight="1" x14ac:dyDescent="0.2">
      <c r="A30" s="719"/>
      <c r="B30" s="693"/>
      <c r="C30" s="693"/>
      <c r="D30" s="482" t="s">
        <v>546</v>
      </c>
      <c r="E30" s="482" t="s">
        <v>15</v>
      </c>
      <c r="F30" s="482" t="s">
        <v>15</v>
      </c>
      <c r="G30" s="482" t="s">
        <v>15</v>
      </c>
      <c r="H30" s="482" t="s">
        <v>15</v>
      </c>
      <c r="I30" s="482">
        <v>1</v>
      </c>
      <c r="J30" s="482" t="s">
        <v>15</v>
      </c>
      <c r="K30" s="482" t="s">
        <v>15</v>
      </c>
      <c r="L30" s="482" t="s">
        <v>15</v>
      </c>
    </row>
    <row r="31" spans="1:12" s="61" customFormat="1" ht="18" customHeight="1" x14ac:dyDescent="0.2">
      <c r="A31" s="719"/>
      <c r="B31" s="482" t="s">
        <v>62</v>
      </c>
      <c r="C31" s="482">
        <v>1</v>
      </c>
      <c r="D31" s="482" t="s">
        <v>269</v>
      </c>
      <c r="E31" s="482" t="s">
        <v>15</v>
      </c>
      <c r="F31" s="482">
        <v>1</v>
      </c>
      <c r="G31" s="482" t="s">
        <v>15</v>
      </c>
      <c r="H31" s="482" t="s">
        <v>15</v>
      </c>
      <c r="I31" s="482" t="s">
        <v>15</v>
      </c>
      <c r="J31" s="482" t="s">
        <v>15</v>
      </c>
      <c r="K31" s="482" t="s">
        <v>15</v>
      </c>
      <c r="L31" s="482" t="s">
        <v>15</v>
      </c>
    </row>
    <row r="32" spans="1:12" s="61" customFormat="1" ht="18" customHeight="1" x14ac:dyDescent="0.2">
      <c r="A32" s="719"/>
      <c r="B32" s="482" t="s">
        <v>62</v>
      </c>
      <c r="C32" s="482">
        <v>1</v>
      </c>
      <c r="D32" s="482" t="s">
        <v>101</v>
      </c>
      <c r="E32" s="482" t="s">
        <v>15</v>
      </c>
      <c r="F32" s="482" t="s">
        <v>15</v>
      </c>
      <c r="G32" s="482">
        <v>1</v>
      </c>
      <c r="H32" s="482" t="s">
        <v>15</v>
      </c>
      <c r="I32" s="482" t="s">
        <v>15</v>
      </c>
      <c r="J32" s="482" t="s">
        <v>15</v>
      </c>
      <c r="K32" s="482" t="s">
        <v>15</v>
      </c>
      <c r="L32" s="482" t="s">
        <v>15</v>
      </c>
    </row>
    <row r="33" spans="1:12" s="61" customFormat="1" ht="18" customHeight="1" x14ac:dyDescent="0.2">
      <c r="A33" s="719"/>
      <c r="B33" s="693" t="s">
        <v>71</v>
      </c>
      <c r="C33" s="693">
        <v>1</v>
      </c>
      <c r="D33" s="482" t="s">
        <v>71</v>
      </c>
      <c r="E33" s="482" t="s">
        <v>15</v>
      </c>
      <c r="F33" s="482">
        <v>1</v>
      </c>
      <c r="G33" s="482" t="s">
        <v>15</v>
      </c>
      <c r="H33" s="482" t="s">
        <v>15</v>
      </c>
      <c r="I33" s="482" t="s">
        <v>15</v>
      </c>
      <c r="J33" s="482" t="s">
        <v>15</v>
      </c>
      <c r="K33" s="482" t="s">
        <v>15</v>
      </c>
      <c r="L33" s="482" t="s">
        <v>15</v>
      </c>
    </row>
    <row r="34" spans="1:12" s="61" customFormat="1" ht="18" customHeight="1" x14ac:dyDescent="0.2">
      <c r="A34" s="719"/>
      <c r="B34" s="693"/>
      <c r="C34" s="693"/>
      <c r="D34" s="482" t="s">
        <v>165</v>
      </c>
      <c r="E34" s="482" t="s">
        <v>15</v>
      </c>
      <c r="F34" s="482" t="s">
        <v>15</v>
      </c>
      <c r="G34" s="482" t="s">
        <v>15</v>
      </c>
      <c r="H34" s="482">
        <v>1</v>
      </c>
      <c r="I34" s="482" t="s">
        <v>15</v>
      </c>
      <c r="J34" s="482" t="s">
        <v>15</v>
      </c>
      <c r="K34" s="482" t="s">
        <v>15</v>
      </c>
      <c r="L34" s="482" t="s">
        <v>15</v>
      </c>
    </row>
    <row r="35" spans="1:12" s="61" customFormat="1" ht="18" customHeight="1" x14ac:dyDescent="0.2">
      <c r="A35" s="719"/>
      <c r="B35" s="693" t="s">
        <v>1001</v>
      </c>
      <c r="C35" s="693">
        <v>1</v>
      </c>
      <c r="D35" s="482" t="s">
        <v>1001</v>
      </c>
      <c r="E35" s="482">
        <v>1</v>
      </c>
      <c r="F35" s="482" t="s">
        <v>15</v>
      </c>
      <c r="G35" s="482" t="s">
        <v>15</v>
      </c>
      <c r="H35" s="482" t="s">
        <v>15</v>
      </c>
      <c r="I35" s="482" t="s">
        <v>15</v>
      </c>
      <c r="J35" s="482" t="s">
        <v>15</v>
      </c>
      <c r="K35" s="482" t="s">
        <v>15</v>
      </c>
      <c r="L35" s="482" t="s">
        <v>15</v>
      </c>
    </row>
    <row r="36" spans="1:12" s="61" customFormat="1" ht="18" customHeight="1" x14ac:dyDescent="0.2">
      <c r="A36" s="719"/>
      <c r="B36" s="693"/>
      <c r="C36" s="693"/>
      <c r="D36" s="482" t="s">
        <v>545</v>
      </c>
      <c r="E36" s="482" t="s">
        <v>15</v>
      </c>
      <c r="F36" s="482" t="s">
        <v>15</v>
      </c>
      <c r="G36" s="482" t="s">
        <v>15</v>
      </c>
      <c r="H36" s="482" t="s">
        <v>15</v>
      </c>
      <c r="I36" s="482" t="s">
        <v>15</v>
      </c>
      <c r="J36" s="482" t="s">
        <v>15</v>
      </c>
      <c r="K36" s="482" t="s">
        <v>15</v>
      </c>
      <c r="L36" s="482">
        <v>1</v>
      </c>
    </row>
    <row r="37" spans="1:12" s="61" customFormat="1" ht="18" customHeight="1" x14ac:dyDescent="0.2">
      <c r="A37" s="719"/>
      <c r="B37" s="482" t="s">
        <v>62</v>
      </c>
      <c r="C37" s="482">
        <v>1</v>
      </c>
      <c r="D37" s="482" t="s">
        <v>98</v>
      </c>
      <c r="E37" s="482" t="s">
        <v>15</v>
      </c>
      <c r="F37" s="482">
        <v>1</v>
      </c>
      <c r="G37" s="482" t="s">
        <v>15</v>
      </c>
      <c r="H37" s="482" t="s">
        <v>15</v>
      </c>
      <c r="I37" s="482" t="s">
        <v>15</v>
      </c>
      <c r="J37" s="482" t="s">
        <v>15</v>
      </c>
      <c r="K37" s="482" t="s">
        <v>15</v>
      </c>
      <c r="L37" s="482" t="s">
        <v>15</v>
      </c>
    </row>
    <row r="38" spans="1:12" s="61" customFormat="1" ht="18" customHeight="1" x14ac:dyDescent="0.2">
      <c r="A38" s="719"/>
      <c r="B38" s="481" t="s">
        <v>37</v>
      </c>
      <c r="C38" s="475">
        <v>24</v>
      </c>
      <c r="D38" s="475" t="s">
        <v>1098</v>
      </c>
      <c r="E38" s="475">
        <v>12</v>
      </c>
      <c r="F38" s="475">
        <v>7</v>
      </c>
      <c r="G38" s="475">
        <v>12</v>
      </c>
      <c r="H38" s="475">
        <v>1</v>
      </c>
      <c r="I38" s="475">
        <v>2</v>
      </c>
      <c r="J38" s="475">
        <v>0</v>
      </c>
      <c r="K38" s="475" t="s">
        <v>1098</v>
      </c>
      <c r="L38" s="475">
        <v>1</v>
      </c>
    </row>
    <row r="39" spans="1:12" s="61" customFormat="1" ht="18" customHeight="1" x14ac:dyDescent="0.2">
      <c r="A39" s="713" t="s">
        <v>1099</v>
      </c>
      <c r="B39" s="482" t="s">
        <v>66</v>
      </c>
      <c r="C39" s="482">
        <v>3</v>
      </c>
      <c r="D39" s="482" t="s">
        <v>66</v>
      </c>
      <c r="E39" s="482" t="s">
        <v>15</v>
      </c>
      <c r="F39" s="482" t="s">
        <v>15</v>
      </c>
      <c r="G39" s="482">
        <v>3</v>
      </c>
      <c r="H39" s="482" t="s">
        <v>15</v>
      </c>
      <c r="I39" s="482" t="s">
        <v>15</v>
      </c>
      <c r="J39" s="482" t="s">
        <v>15</v>
      </c>
      <c r="K39" s="482" t="s">
        <v>15</v>
      </c>
      <c r="L39" s="482" t="s">
        <v>15</v>
      </c>
    </row>
    <row r="40" spans="1:12" s="61" customFormat="1" ht="18" customHeight="1" x14ac:dyDescent="0.2">
      <c r="A40" s="713"/>
      <c r="B40" s="482" t="s">
        <v>72</v>
      </c>
      <c r="C40" s="482">
        <v>9</v>
      </c>
      <c r="D40" s="482" t="s">
        <v>72</v>
      </c>
      <c r="E40" s="482" t="s">
        <v>15</v>
      </c>
      <c r="F40" s="482" t="s">
        <v>15</v>
      </c>
      <c r="G40" s="482" t="s">
        <v>15</v>
      </c>
      <c r="H40" s="482" t="s">
        <v>15</v>
      </c>
      <c r="I40" s="482" t="s">
        <v>15</v>
      </c>
      <c r="J40" s="482">
        <v>9</v>
      </c>
      <c r="K40" s="482" t="s">
        <v>1100</v>
      </c>
      <c r="L40" s="482" t="s">
        <v>15</v>
      </c>
    </row>
    <row r="41" spans="1:12" s="61" customFormat="1" ht="18" customHeight="1" x14ac:dyDescent="0.2">
      <c r="A41" s="713"/>
      <c r="B41" s="482" t="s">
        <v>72</v>
      </c>
      <c r="C41" s="482">
        <v>24</v>
      </c>
      <c r="D41" s="482" t="s">
        <v>314</v>
      </c>
      <c r="E41" s="482" t="s">
        <v>15</v>
      </c>
      <c r="F41" s="482" t="s">
        <v>15</v>
      </c>
      <c r="G41" s="482" t="s">
        <v>15</v>
      </c>
      <c r="H41" s="482" t="s">
        <v>15</v>
      </c>
      <c r="I41" s="482" t="s">
        <v>15</v>
      </c>
      <c r="J41" s="482">
        <v>24</v>
      </c>
      <c r="K41" s="482" t="s">
        <v>1097</v>
      </c>
      <c r="L41" s="482" t="s">
        <v>15</v>
      </c>
    </row>
    <row r="42" spans="1:12" s="61" customFormat="1" ht="18" customHeight="1" x14ac:dyDescent="0.2">
      <c r="A42" s="713"/>
      <c r="B42" s="482" t="s">
        <v>83</v>
      </c>
      <c r="C42" s="482">
        <v>3</v>
      </c>
      <c r="D42" s="482" t="s">
        <v>314</v>
      </c>
      <c r="E42" s="482" t="s">
        <v>15</v>
      </c>
      <c r="F42" s="482" t="s">
        <v>15</v>
      </c>
      <c r="G42" s="482" t="s">
        <v>15</v>
      </c>
      <c r="H42" s="482" t="s">
        <v>15</v>
      </c>
      <c r="I42" s="482" t="s">
        <v>15</v>
      </c>
      <c r="J42" s="482">
        <v>3</v>
      </c>
      <c r="K42" s="482" t="s">
        <v>1097</v>
      </c>
      <c r="L42" s="482" t="s">
        <v>15</v>
      </c>
    </row>
    <row r="43" spans="1:12" s="61" customFormat="1" ht="18" customHeight="1" x14ac:dyDescent="0.2">
      <c r="A43" s="713"/>
      <c r="B43" s="482" t="s">
        <v>975</v>
      </c>
      <c r="C43" s="482">
        <v>1</v>
      </c>
      <c r="D43" s="482" t="s">
        <v>314</v>
      </c>
      <c r="E43" s="482" t="s">
        <v>15</v>
      </c>
      <c r="F43" s="482" t="s">
        <v>15</v>
      </c>
      <c r="G43" s="482" t="s">
        <v>15</v>
      </c>
      <c r="H43" s="482" t="s">
        <v>15</v>
      </c>
      <c r="I43" s="482" t="s">
        <v>15</v>
      </c>
      <c r="J43" s="482">
        <v>1</v>
      </c>
      <c r="K43" s="482" t="s">
        <v>1097</v>
      </c>
      <c r="L43" s="482" t="s">
        <v>15</v>
      </c>
    </row>
    <row r="44" spans="1:12" s="61" customFormat="1" ht="18" customHeight="1" x14ac:dyDescent="0.2">
      <c r="A44" s="713"/>
      <c r="B44" s="482" t="s">
        <v>163</v>
      </c>
      <c r="C44" s="482">
        <v>1</v>
      </c>
      <c r="D44" s="482" t="s">
        <v>314</v>
      </c>
      <c r="E44" s="482" t="s">
        <v>15</v>
      </c>
      <c r="F44" s="482" t="s">
        <v>15</v>
      </c>
      <c r="G44" s="482" t="s">
        <v>15</v>
      </c>
      <c r="H44" s="482" t="s">
        <v>15</v>
      </c>
      <c r="I44" s="482" t="s">
        <v>15</v>
      </c>
      <c r="J44" s="482">
        <v>1</v>
      </c>
      <c r="K44" s="482" t="s">
        <v>1097</v>
      </c>
      <c r="L44" s="482" t="s">
        <v>15</v>
      </c>
    </row>
    <row r="45" spans="1:12" s="61" customFormat="1" ht="18" customHeight="1" x14ac:dyDescent="0.2">
      <c r="A45" s="713"/>
      <c r="B45" s="482" t="s">
        <v>79</v>
      </c>
      <c r="C45" s="482">
        <v>8</v>
      </c>
      <c r="D45" s="482" t="s">
        <v>79</v>
      </c>
      <c r="E45" s="482" t="s">
        <v>15</v>
      </c>
      <c r="F45" s="482" t="s">
        <v>15</v>
      </c>
      <c r="G45" s="482" t="s">
        <v>15</v>
      </c>
      <c r="H45" s="482" t="s">
        <v>15</v>
      </c>
      <c r="I45" s="482" t="s">
        <v>15</v>
      </c>
      <c r="J45" s="482">
        <v>8</v>
      </c>
      <c r="K45" s="482" t="s">
        <v>1100</v>
      </c>
      <c r="L45" s="482" t="s">
        <v>15</v>
      </c>
    </row>
    <row r="46" spans="1:12" s="61" customFormat="1" ht="18" customHeight="1" x14ac:dyDescent="0.2">
      <c r="A46" s="713"/>
      <c r="B46" s="693" t="s">
        <v>76</v>
      </c>
      <c r="C46" s="693">
        <v>1</v>
      </c>
      <c r="D46" s="482" t="s">
        <v>76</v>
      </c>
      <c r="E46" s="482" t="s">
        <v>15</v>
      </c>
      <c r="F46" s="482">
        <v>1</v>
      </c>
      <c r="G46" s="482" t="s">
        <v>15</v>
      </c>
      <c r="H46" s="482" t="s">
        <v>15</v>
      </c>
      <c r="I46" s="482" t="s">
        <v>15</v>
      </c>
      <c r="J46" s="482" t="s">
        <v>15</v>
      </c>
      <c r="K46" s="482" t="s">
        <v>15</v>
      </c>
      <c r="L46" s="482" t="s">
        <v>15</v>
      </c>
    </row>
    <row r="47" spans="1:12" s="61" customFormat="1" ht="18" customHeight="1" x14ac:dyDescent="0.2">
      <c r="A47" s="713"/>
      <c r="B47" s="693"/>
      <c r="C47" s="693"/>
      <c r="D47" s="482" t="s">
        <v>98</v>
      </c>
      <c r="E47" s="482" t="s">
        <v>15</v>
      </c>
      <c r="F47" s="482" t="s">
        <v>15</v>
      </c>
      <c r="G47" s="482" t="s">
        <v>15</v>
      </c>
      <c r="H47" s="482" t="s">
        <v>15</v>
      </c>
      <c r="I47" s="482" t="s">
        <v>15</v>
      </c>
      <c r="J47" s="482" t="s">
        <v>15</v>
      </c>
      <c r="K47" s="482" t="s">
        <v>15</v>
      </c>
      <c r="L47" s="482">
        <v>1</v>
      </c>
    </row>
    <row r="48" spans="1:12" s="61" customFormat="1" ht="18" customHeight="1" x14ac:dyDescent="0.2">
      <c r="A48" s="713"/>
      <c r="B48" s="693"/>
      <c r="C48" s="693"/>
      <c r="D48" s="482" t="s">
        <v>67</v>
      </c>
      <c r="E48" s="482" t="s">
        <v>15</v>
      </c>
      <c r="F48" s="482" t="s">
        <v>15</v>
      </c>
      <c r="G48" s="482" t="s">
        <v>15</v>
      </c>
      <c r="H48" s="482" t="s">
        <v>15</v>
      </c>
      <c r="I48" s="482" t="s">
        <v>15</v>
      </c>
      <c r="J48" s="482" t="s">
        <v>15</v>
      </c>
      <c r="K48" s="482" t="s">
        <v>15</v>
      </c>
      <c r="L48" s="482">
        <v>1</v>
      </c>
    </row>
    <row r="49" spans="1:12" s="61" customFormat="1" ht="18" customHeight="1" x14ac:dyDescent="0.2">
      <c r="A49" s="713"/>
      <c r="B49" s="693" t="s">
        <v>76</v>
      </c>
      <c r="C49" s="693">
        <v>1</v>
      </c>
      <c r="D49" s="482" t="s">
        <v>76</v>
      </c>
      <c r="E49" s="482" t="s">
        <v>15</v>
      </c>
      <c r="F49" s="482">
        <v>1</v>
      </c>
      <c r="G49" s="482" t="s">
        <v>15</v>
      </c>
      <c r="H49" s="482" t="s">
        <v>15</v>
      </c>
      <c r="I49" s="482" t="s">
        <v>15</v>
      </c>
      <c r="J49" s="482" t="s">
        <v>15</v>
      </c>
      <c r="K49" s="482" t="s">
        <v>15</v>
      </c>
      <c r="L49" s="482" t="s">
        <v>15</v>
      </c>
    </row>
    <row r="50" spans="1:12" s="61" customFormat="1" ht="18" customHeight="1" x14ac:dyDescent="0.2">
      <c r="A50" s="713"/>
      <c r="B50" s="693"/>
      <c r="C50" s="693"/>
      <c r="D50" s="482" t="s">
        <v>98</v>
      </c>
      <c r="E50" s="482" t="s">
        <v>15</v>
      </c>
      <c r="F50" s="482" t="s">
        <v>15</v>
      </c>
      <c r="G50" s="482" t="s">
        <v>15</v>
      </c>
      <c r="H50" s="482" t="s">
        <v>15</v>
      </c>
      <c r="I50" s="482" t="s">
        <v>15</v>
      </c>
      <c r="J50" s="482" t="s">
        <v>15</v>
      </c>
      <c r="K50" s="482" t="s">
        <v>15</v>
      </c>
      <c r="L50" s="482">
        <v>2</v>
      </c>
    </row>
    <row r="51" spans="1:12" s="61" customFormat="1" ht="18" customHeight="1" x14ac:dyDescent="0.2">
      <c r="A51" s="713"/>
      <c r="B51" s="693"/>
      <c r="C51" s="693"/>
      <c r="D51" s="482" t="s">
        <v>67</v>
      </c>
      <c r="E51" s="482" t="s">
        <v>15</v>
      </c>
      <c r="F51" s="482" t="s">
        <v>15</v>
      </c>
      <c r="G51" s="482" t="s">
        <v>15</v>
      </c>
      <c r="H51" s="482" t="s">
        <v>15</v>
      </c>
      <c r="I51" s="482" t="s">
        <v>15</v>
      </c>
      <c r="J51" s="482" t="s">
        <v>15</v>
      </c>
      <c r="K51" s="482" t="s">
        <v>15</v>
      </c>
      <c r="L51" s="482">
        <v>2</v>
      </c>
    </row>
    <row r="52" spans="1:12" s="61" customFormat="1" ht="18" customHeight="1" x14ac:dyDescent="0.2">
      <c r="A52" s="713"/>
      <c r="B52" s="693"/>
      <c r="C52" s="693"/>
      <c r="D52" s="482" t="s">
        <v>270</v>
      </c>
      <c r="E52" s="482" t="s">
        <v>15</v>
      </c>
      <c r="F52" s="482" t="s">
        <v>15</v>
      </c>
      <c r="G52" s="482" t="s">
        <v>15</v>
      </c>
      <c r="H52" s="482" t="s">
        <v>15</v>
      </c>
      <c r="I52" s="482" t="s">
        <v>15</v>
      </c>
      <c r="J52" s="482" t="s">
        <v>15</v>
      </c>
      <c r="K52" s="482" t="s">
        <v>15</v>
      </c>
      <c r="L52" s="482">
        <v>2</v>
      </c>
    </row>
    <row r="53" spans="1:12" s="61" customFormat="1" ht="18" customHeight="1" x14ac:dyDescent="0.2">
      <c r="A53" s="713"/>
      <c r="B53" s="482" t="s">
        <v>88</v>
      </c>
      <c r="C53" s="482">
        <v>1</v>
      </c>
      <c r="D53" s="482" t="s">
        <v>88</v>
      </c>
      <c r="E53" s="482">
        <v>1</v>
      </c>
      <c r="F53" s="482" t="s">
        <v>15</v>
      </c>
      <c r="G53" s="482" t="s">
        <v>15</v>
      </c>
      <c r="H53" s="482" t="s">
        <v>15</v>
      </c>
      <c r="I53" s="482" t="s">
        <v>15</v>
      </c>
      <c r="J53" s="482" t="s">
        <v>15</v>
      </c>
      <c r="K53" s="482" t="s">
        <v>15</v>
      </c>
      <c r="L53" s="482" t="s">
        <v>15</v>
      </c>
    </row>
    <row r="54" spans="1:12" s="61" customFormat="1" ht="18" customHeight="1" x14ac:dyDescent="0.2">
      <c r="A54" s="713"/>
      <c r="B54" s="482" t="s">
        <v>83</v>
      </c>
      <c r="C54" s="482">
        <v>1</v>
      </c>
      <c r="D54" s="482" t="s">
        <v>83</v>
      </c>
      <c r="E54" s="482" t="s">
        <v>15</v>
      </c>
      <c r="F54" s="482" t="s">
        <v>15</v>
      </c>
      <c r="G54" s="482" t="s">
        <v>15</v>
      </c>
      <c r="H54" s="482" t="s">
        <v>15</v>
      </c>
      <c r="I54" s="482" t="s">
        <v>15</v>
      </c>
      <c r="J54" s="482">
        <v>1</v>
      </c>
      <c r="K54" s="482" t="s">
        <v>1100</v>
      </c>
      <c r="L54" s="482" t="s">
        <v>15</v>
      </c>
    </row>
    <row r="55" spans="1:12" s="61" customFormat="1" ht="18" customHeight="1" x14ac:dyDescent="0.2">
      <c r="A55" s="713"/>
      <c r="B55" s="707" t="s">
        <v>83</v>
      </c>
      <c r="C55" s="693">
        <v>1</v>
      </c>
      <c r="D55" s="482" t="s">
        <v>83</v>
      </c>
      <c r="E55" s="498" t="s">
        <v>15</v>
      </c>
      <c r="F55" s="498">
        <v>1</v>
      </c>
      <c r="G55" s="498" t="s">
        <v>15</v>
      </c>
      <c r="H55" s="498" t="s">
        <v>15</v>
      </c>
      <c r="I55" s="498" t="s">
        <v>15</v>
      </c>
      <c r="J55" s="498" t="s">
        <v>15</v>
      </c>
      <c r="K55" s="498" t="s">
        <v>15</v>
      </c>
      <c r="L55" s="498" t="s">
        <v>15</v>
      </c>
    </row>
    <row r="56" spans="1:12" s="61" customFormat="1" ht="18" customHeight="1" x14ac:dyDescent="0.2">
      <c r="A56" s="713"/>
      <c r="B56" s="708"/>
      <c r="C56" s="693"/>
      <c r="D56" s="482" t="s">
        <v>98</v>
      </c>
      <c r="E56" s="482" t="s">
        <v>15</v>
      </c>
      <c r="F56" s="482" t="s">
        <v>15</v>
      </c>
      <c r="G56" s="482" t="s">
        <v>15</v>
      </c>
      <c r="H56" s="482" t="s">
        <v>15</v>
      </c>
      <c r="I56" s="482" t="s">
        <v>15</v>
      </c>
      <c r="J56" s="482" t="s">
        <v>15</v>
      </c>
      <c r="K56" s="482" t="s">
        <v>15</v>
      </c>
      <c r="L56" s="482">
        <v>2</v>
      </c>
    </row>
    <row r="57" spans="1:12" s="61" customFormat="1" ht="18" customHeight="1" x14ac:dyDescent="0.2">
      <c r="A57" s="713"/>
      <c r="B57" s="693" t="s">
        <v>76</v>
      </c>
      <c r="C57" s="693">
        <v>1</v>
      </c>
      <c r="D57" s="482" t="s">
        <v>76</v>
      </c>
      <c r="E57" s="482" t="s">
        <v>15</v>
      </c>
      <c r="F57" s="482">
        <v>1</v>
      </c>
      <c r="G57" s="482" t="s">
        <v>15</v>
      </c>
      <c r="H57" s="482" t="s">
        <v>15</v>
      </c>
      <c r="I57" s="482" t="s">
        <v>15</v>
      </c>
      <c r="J57" s="482" t="s">
        <v>15</v>
      </c>
      <c r="K57" s="482" t="s">
        <v>15</v>
      </c>
      <c r="L57" s="482" t="s">
        <v>15</v>
      </c>
    </row>
    <row r="58" spans="1:12" s="61" customFormat="1" ht="18" customHeight="1" x14ac:dyDescent="0.2">
      <c r="A58" s="713"/>
      <c r="B58" s="693"/>
      <c r="C58" s="693"/>
      <c r="D58" s="482" t="s">
        <v>547</v>
      </c>
      <c r="E58" s="482" t="s">
        <v>15</v>
      </c>
      <c r="F58" s="482" t="s">
        <v>15</v>
      </c>
      <c r="G58" s="482" t="s">
        <v>15</v>
      </c>
      <c r="H58" s="482" t="s">
        <v>15</v>
      </c>
      <c r="I58" s="482" t="s">
        <v>15</v>
      </c>
      <c r="J58" s="482" t="s">
        <v>15</v>
      </c>
      <c r="K58" s="482" t="s">
        <v>15</v>
      </c>
      <c r="L58" s="482">
        <v>1</v>
      </c>
    </row>
    <row r="59" spans="1:12" s="61" customFormat="1" ht="18" customHeight="1" x14ac:dyDescent="0.2">
      <c r="A59" s="713"/>
      <c r="B59" s="693"/>
      <c r="C59" s="693"/>
      <c r="D59" s="482" t="s">
        <v>109</v>
      </c>
      <c r="E59" s="482" t="s">
        <v>15</v>
      </c>
      <c r="F59" s="482" t="s">
        <v>15</v>
      </c>
      <c r="G59" s="482" t="s">
        <v>15</v>
      </c>
      <c r="H59" s="482" t="s">
        <v>15</v>
      </c>
      <c r="I59" s="482" t="s">
        <v>15</v>
      </c>
      <c r="J59" s="482" t="s">
        <v>15</v>
      </c>
      <c r="K59" s="482" t="s">
        <v>15</v>
      </c>
      <c r="L59" s="482">
        <v>1</v>
      </c>
    </row>
    <row r="60" spans="1:12" s="61" customFormat="1" ht="18" customHeight="1" x14ac:dyDescent="0.2">
      <c r="A60" s="713"/>
      <c r="B60" s="482" t="s">
        <v>163</v>
      </c>
      <c r="C60" s="482">
        <v>1</v>
      </c>
      <c r="D60" s="482" t="s">
        <v>163</v>
      </c>
      <c r="E60" s="482" t="s">
        <v>15</v>
      </c>
      <c r="F60" s="482" t="s">
        <v>15</v>
      </c>
      <c r="G60" s="482" t="s">
        <v>15</v>
      </c>
      <c r="H60" s="482" t="s">
        <v>15</v>
      </c>
      <c r="I60" s="482" t="s">
        <v>15</v>
      </c>
      <c r="J60" s="482">
        <v>1</v>
      </c>
      <c r="K60" s="482" t="s">
        <v>1100</v>
      </c>
      <c r="L60" s="482" t="s">
        <v>15</v>
      </c>
    </row>
    <row r="61" spans="1:12" s="61" customFormat="1" ht="18" customHeight="1" x14ac:dyDescent="0.2">
      <c r="A61" s="713"/>
      <c r="B61" s="693" t="s">
        <v>76</v>
      </c>
      <c r="C61" s="693">
        <v>2</v>
      </c>
      <c r="D61" s="482" t="s">
        <v>76</v>
      </c>
      <c r="E61" s="482" t="s">
        <v>15</v>
      </c>
      <c r="F61" s="482">
        <v>1</v>
      </c>
      <c r="G61" s="482" t="s">
        <v>15</v>
      </c>
      <c r="H61" s="482" t="s">
        <v>15</v>
      </c>
      <c r="I61" s="482" t="s">
        <v>15</v>
      </c>
      <c r="J61" s="482" t="s">
        <v>15</v>
      </c>
      <c r="K61" s="482" t="s">
        <v>15</v>
      </c>
      <c r="L61" s="482" t="s">
        <v>15</v>
      </c>
    </row>
    <row r="62" spans="1:12" s="61" customFormat="1" ht="18" customHeight="1" x14ac:dyDescent="0.2">
      <c r="A62" s="713"/>
      <c r="B62" s="693"/>
      <c r="C62" s="693"/>
      <c r="D62" s="482" t="s">
        <v>98</v>
      </c>
      <c r="E62" s="482" t="s">
        <v>15</v>
      </c>
      <c r="F62" s="482" t="s">
        <v>15</v>
      </c>
      <c r="G62" s="482" t="s">
        <v>15</v>
      </c>
      <c r="H62" s="482" t="s">
        <v>15</v>
      </c>
      <c r="I62" s="482" t="s">
        <v>15</v>
      </c>
      <c r="J62" s="482" t="s">
        <v>15</v>
      </c>
      <c r="K62" s="482" t="s">
        <v>15</v>
      </c>
      <c r="L62" s="482">
        <v>4</v>
      </c>
    </row>
    <row r="63" spans="1:12" s="61" customFormat="1" ht="18" customHeight="1" x14ac:dyDescent="0.2">
      <c r="A63" s="713"/>
      <c r="B63" s="693" t="s">
        <v>91</v>
      </c>
      <c r="C63" s="693">
        <v>1</v>
      </c>
      <c r="D63" s="482" t="s">
        <v>91</v>
      </c>
      <c r="E63" s="482" t="s">
        <v>15</v>
      </c>
      <c r="F63" s="482">
        <v>1</v>
      </c>
      <c r="G63" s="482" t="s">
        <v>15</v>
      </c>
      <c r="H63" s="482" t="s">
        <v>15</v>
      </c>
      <c r="I63" s="482" t="s">
        <v>15</v>
      </c>
      <c r="J63" s="482" t="s">
        <v>15</v>
      </c>
      <c r="K63" s="482" t="s">
        <v>15</v>
      </c>
      <c r="L63" s="482" t="s">
        <v>15</v>
      </c>
    </row>
    <row r="64" spans="1:12" s="61" customFormat="1" ht="18" customHeight="1" x14ac:dyDescent="0.2">
      <c r="A64" s="713"/>
      <c r="B64" s="693"/>
      <c r="C64" s="693"/>
      <c r="D64" s="482" t="s">
        <v>101</v>
      </c>
      <c r="E64" s="482" t="s">
        <v>15</v>
      </c>
      <c r="F64" s="482" t="s">
        <v>15</v>
      </c>
      <c r="G64" s="482" t="s">
        <v>15</v>
      </c>
      <c r="H64" s="482" t="s">
        <v>15</v>
      </c>
      <c r="I64" s="482" t="s">
        <v>15</v>
      </c>
      <c r="J64" s="482" t="s">
        <v>15</v>
      </c>
      <c r="K64" s="482" t="s">
        <v>15</v>
      </c>
      <c r="L64" s="482">
        <v>2</v>
      </c>
    </row>
    <row r="65" spans="1:12" s="61" customFormat="1" ht="18" customHeight="1" x14ac:dyDescent="0.2">
      <c r="A65" s="713"/>
      <c r="B65" s="693"/>
      <c r="C65" s="693"/>
      <c r="D65" s="482" t="s">
        <v>98</v>
      </c>
      <c r="E65" s="482" t="s">
        <v>15</v>
      </c>
      <c r="F65" s="482" t="s">
        <v>15</v>
      </c>
      <c r="G65" s="482" t="s">
        <v>15</v>
      </c>
      <c r="H65" s="482" t="s">
        <v>15</v>
      </c>
      <c r="I65" s="482" t="s">
        <v>15</v>
      </c>
      <c r="J65" s="482" t="s">
        <v>15</v>
      </c>
      <c r="K65" s="482" t="s">
        <v>15</v>
      </c>
      <c r="L65" s="482">
        <v>1</v>
      </c>
    </row>
    <row r="66" spans="1:12" s="61" customFormat="1" ht="18" customHeight="1" x14ac:dyDescent="0.2">
      <c r="A66" s="713"/>
      <c r="B66" s="175" t="s">
        <v>37</v>
      </c>
      <c r="C66" s="473">
        <v>58</v>
      </c>
      <c r="D66" s="473" t="s">
        <v>1098</v>
      </c>
      <c r="E66" s="473">
        <v>1</v>
      </c>
      <c r="F66" s="473">
        <v>6</v>
      </c>
      <c r="G66" s="473">
        <v>3</v>
      </c>
      <c r="H66" s="473">
        <v>0</v>
      </c>
      <c r="I66" s="473">
        <v>0</v>
      </c>
      <c r="J66" s="473">
        <v>48</v>
      </c>
      <c r="K66" s="473" t="s">
        <v>1098</v>
      </c>
      <c r="L66" s="473">
        <v>19</v>
      </c>
    </row>
    <row r="67" spans="1:12" s="61" customFormat="1" ht="18" customHeight="1" x14ac:dyDescent="0.2">
      <c r="A67" s="715" t="s">
        <v>1045</v>
      </c>
      <c r="B67" s="715"/>
      <c r="C67" s="364">
        <v>88</v>
      </c>
      <c r="D67" s="365" t="s">
        <v>1098</v>
      </c>
      <c r="E67" s="364">
        <v>13</v>
      </c>
      <c r="F67" s="364">
        <v>18</v>
      </c>
      <c r="G67" s="364">
        <v>15</v>
      </c>
      <c r="H67" s="364">
        <v>1</v>
      </c>
      <c r="I67" s="364">
        <v>2</v>
      </c>
      <c r="J67" s="364">
        <v>50</v>
      </c>
      <c r="K67" s="364" t="s">
        <v>1098</v>
      </c>
      <c r="L67" s="364">
        <v>30</v>
      </c>
    </row>
    <row r="68" spans="1:12" ht="25.5" customHeight="1" x14ac:dyDescent="0.2">
      <c r="A68" s="337"/>
      <c r="B68" s="337"/>
      <c r="C68" s="355"/>
      <c r="D68" s="356"/>
      <c r="E68" s="355"/>
      <c r="F68" s="355"/>
      <c r="G68" s="355"/>
      <c r="H68" s="355"/>
      <c r="I68" s="355"/>
      <c r="J68" s="355"/>
      <c r="K68" s="355"/>
      <c r="L68" s="355"/>
    </row>
    <row r="69" spans="1:12" x14ac:dyDescent="0.2">
      <c r="A69" s="701" t="s">
        <v>1101</v>
      </c>
      <c r="B69" s="702"/>
      <c r="C69" s="702"/>
      <c r="D69" s="702"/>
      <c r="E69" s="702"/>
      <c r="F69" s="702"/>
      <c r="G69" s="702"/>
      <c r="H69" s="702"/>
      <c r="I69" s="702"/>
      <c r="J69" s="702"/>
      <c r="K69" s="702"/>
      <c r="L69" s="703"/>
    </row>
    <row r="70" spans="1:12" ht="15" customHeight="1" x14ac:dyDescent="0.2">
      <c r="A70" s="635" t="s">
        <v>1102</v>
      </c>
      <c r="B70" s="636"/>
      <c r="C70" s="636"/>
      <c r="D70" s="636"/>
      <c r="E70" s="636"/>
      <c r="F70" s="636"/>
      <c r="G70" s="636"/>
      <c r="H70" s="636"/>
      <c r="I70" s="636"/>
      <c r="J70" s="636"/>
      <c r="K70" s="636"/>
      <c r="L70" s="637"/>
    </row>
    <row r="71" spans="1:12" x14ac:dyDescent="0.2">
      <c r="A71" s="635"/>
      <c r="B71" s="636"/>
      <c r="C71" s="636"/>
      <c r="D71" s="636"/>
      <c r="E71" s="636"/>
      <c r="F71" s="636"/>
      <c r="G71" s="636"/>
      <c r="H71" s="636"/>
      <c r="I71" s="636"/>
      <c r="J71" s="636"/>
      <c r="K71" s="636"/>
      <c r="L71" s="637"/>
    </row>
    <row r="72" spans="1:12" ht="15" customHeight="1" x14ac:dyDescent="0.2">
      <c r="A72" s="635" t="s">
        <v>1103</v>
      </c>
      <c r="B72" s="636"/>
      <c r="C72" s="636"/>
      <c r="D72" s="636"/>
      <c r="E72" s="636"/>
      <c r="F72" s="636"/>
      <c r="G72" s="636"/>
      <c r="H72" s="636"/>
      <c r="I72" s="636"/>
      <c r="J72" s="636"/>
      <c r="K72" s="636"/>
      <c r="L72" s="637"/>
    </row>
    <row r="73" spans="1:12" x14ac:dyDescent="0.2">
      <c r="A73" s="635"/>
      <c r="B73" s="636"/>
      <c r="C73" s="636"/>
      <c r="D73" s="636"/>
      <c r="E73" s="636"/>
      <c r="F73" s="636"/>
      <c r="G73" s="636"/>
      <c r="H73" s="636"/>
      <c r="I73" s="636"/>
      <c r="J73" s="636"/>
      <c r="K73" s="636"/>
      <c r="L73" s="637"/>
    </row>
    <row r="74" spans="1:12" ht="15.75" customHeight="1" x14ac:dyDescent="0.2">
      <c r="A74" s="717" t="s">
        <v>1104</v>
      </c>
      <c r="B74" s="695"/>
      <c r="C74" s="695"/>
      <c r="D74" s="695"/>
      <c r="E74" s="695" t="s">
        <v>1105</v>
      </c>
      <c r="F74" s="695"/>
      <c r="G74" s="346"/>
      <c r="H74" s="346"/>
      <c r="I74" s="346"/>
      <c r="J74" s="346"/>
      <c r="K74" s="346"/>
      <c r="L74" s="347"/>
    </row>
    <row r="75" spans="1:12" ht="15.75" customHeight="1" x14ac:dyDescent="0.2">
      <c r="A75" s="348"/>
      <c r="B75" s="147"/>
      <c r="C75" s="147"/>
      <c r="D75" s="147"/>
      <c r="E75" s="718" t="s">
        <v>1106</v>
      </c>
      <c r="F75" s="718"/>
      <c r="G75" s="147"/>
      <c r="H75" s="147"/>
      <c r="I75" s="147"/>
      <c r="J75" s="147"/>
      <c r="K75" s="147"/>
      <c r="L75" s="349"/>
    </row>
    <row r="76" spans="1:12" ht="15.75" customHeight="1" x14ac:dyDescent="0.2">
      <c r="A76" s="348"/>
      <c r="B76" s="147"/>
      <c r="C76" s="147"/>
      <c r="D76" s="147"/>
      <c r="E76" s="714" t="s">
        <v>1107</v>
      </c>
      <c r="F76" s="714"/>
      <c r="G76" s="147"/>
      <c r="H76" s="147"/>
      <c r="I76" s="147"/>
      <c r="J76" s="147"/>
      <c r="K76" s="147"/>
      <c r="L76" s="349"/>
    </row>
    <row r="77" spans="1:12" x14ac:dyDescent="0.2">
      <c r="A77" s="348"/>
      <c r="B77" s="147"/>
      <c r="C77" s="147"/>
      <c r="D77" s="147"/>
      <c r="E77" s="714" t="s">
        <v>1108</v>
      </c>
      <c r="F77" s="714"/>
      <c r="G77" s="147"/>
      <c r="H77" s="147"/>
      <c r="I77" s="147"/>
      <c r="J77" s="147"/>
      <c r="K77" s="147"/>
      <c r="L77" s="349"/>
    </row>
    <row r="78" spans="1:12" x14ac:dyDescent="0.2">
      <c r="A78" s="348"/>
      <c r="B78" s="147"/>
      <c r="C78" s="147"/>
      <c r="D78" s="147"/>
      <c r="E78" s="714" t="s">
        <v>1109</v>
      </c>
      <c r="F78" s="714"/>
      <c r="G78" s="147"/>
      <c r="H78" s="147"/>
      <c r="I78" s="147"/>
      <c r="J78" s="147"/>
      <c r="K78" s="147"/>
      <c r="L78" s="349"/>
    </row>
    <row r="79" spans="1:12" ht="15.75" customHeight="1" x14ac:dyDescent="0.2">
      <c r="A79" s="350"/>
      <c r="B79" s="351"/>
      <c r="C79" s="351"/>
      <c r="D79" s="351"/>
      <c r="E79" s="716" t="s">
        <v>1110</v>
      </c>
      <c r="F79" s="716"/>
      <c r="G79" s="351"/>
      <c r="H79" s="351"/>
      <c r="I79" s="351"/>
      <c r="J79" s="351"/>
      <c r="K79" s="351"/>
      <c r="L79" s="352"/>
    </row>
  </sheetData>
  <mergeCells count="55">
    <mergeCell ref="A16:A38"/>
    <mergeCell ref="B19:B20"/>
    <mergeCell ref="C19:C20"/>
    <mergeCell ref="B25:B26"/>
    <mergeCell ref="C25:C26"/>
    <mergeCell ref="C29:C30"/>
    <mergeCell ref="B57:B59"/>
    <mergeCell ref="C57:C59"/>
    <mergeCell ref="B61:B62"/>
    <mergeCell ref="C61:C62"/>
    <mergeCell ref="B63:B65"/>
    <mergeCell ref="C63:C65"/>
    <mergeCell ref="E79:F79"/>
    <mergeCell ref="A69:L69"/>
    <mergeCell ref="A70:L71"/>
    <mergeCell ref="A72:L73"/>
    <mergeCell ref="A74:D74"/>
    <mergeCell ref="E74:F74"/>
    <mergeCell ref="E75:F75"/>
    <mergeCell ref="A5:A15"/>
    <mergeCell ref="B10:B11"/>
    <mergeCell ref="E76:F76"/>
    <mergeCell ref="E77:F77"/>
    <mergeCell ref="E78:F78"/>
    <mergeCell ref="C35:C36"/>
    <mergeCell ref="B46:B48"/>
    <mergeCell ref="C46:C48"/>
    <mergeCell ref="A39:A66"/>
    <mergeCell ref="B49:B52"/>
    <mergeCell ref="C49:C52"/>
    <mergeCell ref="C55:C56"/>
    <mergeCell ref="A67:B67"/>
    <mergeCell ref="C10:C11"/>
    <mergeCell ref="B29:B30"/>
    <mergeCell ref="B33:B34"/>
    <mergeCell ref="A1:L1"/>
    <mergeCell ref="A2:A4"/>
    <mergeCell ref="D2:K2"/>
    <mergeCell ref="L2:L4"/>
    <mergeCell ref="D3:D4"/>
    <mergeCell ref="E3:F3"/>
    <mergeCell ref="G3:G4"/>
    <mergeCell ref="H3:H4"/>
    <mergeCell ref="I3:I4"/>
    <mergeCell ref="B2:C3"/>
    <mergeCell ref="B8:B9"/>
    <mergeCell ref="B55:B56"/>
    <mergeCell ref="J3:K3"/>
    <mergeCell ref="B5:B6"/>
    <mergeCell ref="C5:C6"/>
    <mergeCell ref="C8:C9"/>
    <mergeCell ref="C33:C34"/>
    <mergeCell ref="B35:B36"/>
    <mergeCell ref="B13:B14"/>
    <mergeCell ref="C13:C1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3"/>
  <dimension ref="A1:G12"/>
  <sheetViews>
    <sheetView showGridLines="0" workbookViewId="0">
      <selection sqref="A1:G1"/>
    </sheetView>
  </sheetViews>
  <sheetFormatPr defaultRowHeight="14.25" x14ac:dyDescent="0.2"/>
  <cols>
    <col min="1" max="1" width="34.25" customWidth="1"/>
    <col min="2" max="2" width="6.875" customWidth="1"/>
    <col min="3" max="3" width="17.25" bestFit="1" customWidth="1"/>
    <col min="4" max="4" width="18.125" bestFit="1" customWidth="1"/>
    <col min="5" max="5" width="5.75" bestFit="1" customWidth="1"/>
    <col min="6" max="6" width="17.25" bestFit="1" customWidth="1"/>
    <col min="7" max="7" width="18.125" bestFit="1" customWidth="1"/>
  </cols>
  <sheetData>
    <row r="1" spans="1:7" ht="21.75" customHeight="1" x14ac:dyDescent="0.2">
      <c r="A1" s="571" t="s">
        <v>1126</v>
      </c>
      <c r="B1" s="571"/>
      <c r="C1" s="571"/>
      <c r="D1" s="571"/>
      <c r="E1" s="571"/>
      <c r="F1" s="571"/>
      <c r="G1" s="571"/>
    </row>
    <row r="2" spans="1:7" ht="18" customHeight="1" x14ac:dyDescent="0.2">
      <c r="A2" s="691"/>
      <c r="B2" s="600" t="s">
        <v>935</v>
      </c>
      <c r="C2" s="600"/>
      <c r="D2" s="600"/>
      <c r="E2" s="600" t="s">
        <v>936</v>
      </c>
      <c r="F2" s="600"/>
      <c r="G2" s="600"/>
    </row>
    <row r="3" spans="1:7" ht="18" customHeight="1" x14ac:dyDescent="0.2">
      <c r="A3" s="691"/>
      <c r="B3" s="600" t="s">
        <v>25</v>
      </c>
      <c r="C3" s="600" t="s">
        <v>1059</v>
      </c>
      <c r="D3" s="600"/>
      <c r="E3" s="600" t="s">
        <v>25</v>
      </c>
      <c r="F3" s="600" t="s">
        <v>1059</v>
      </c>
      <c r="G3" s="600"/>
    </row>
    <row r="4" spans="1:7" ht="18" customHeight="1" x14ac:dyDescent="0.2">
      <c r="A4" s="691"/>
      <c r="B4" s="600"/>
      <c r="C4" s="8" t="s">
        <v>1111</v>
      </c>
      <c r="D4" s="8" t="s">
        <v>1112</v>
      </c>
      <c r="E4" s="600"/>
      <c r="F4" s="8" t="s">
        <v>1111</v>
      </c>
      <c r="G4" s="8" t="s">
        <v>1112</v>
      </c>
    </row>
    <row r="5" spans="1:7" ht="18" customHeight="1" x14ac:dyDescent="0.2">
      <c r="A5" s="55" t="s">
        <v>1113</v>
      </c>
      <c r="B5" s="141">
        <v>2</v>
      </c>
      <c r="C5" s="141">
        <v>12</v>
      </c>
      <c r="D5" s="141" t="s">
        <v>15</v>
      </c>
      <c r="E5" s="141">
        <v>1</v>
      </c>
      <c r="F5" s="141">
        <v>2</v>
      </c>
      <c r="G5" s="375" t="s">
        <v>15</v>
      </c>
    </row>
    <row r="6" spans="1:7" ht="18" customHeight="1" x14ac:dyDescent="0.2">
      <c r="A6" s="55" t="s">
        <v>1114</v>
      </c>
      <c r="B6" s="141">
        <v>1</v>
      </c>
      <c r="C6" s="141">
        <v>2</v>
      </c>
      <c r="D6" s="141" t="s">
        <v>15</v>
      </c>
      <c r="E6" s="141">
        <v>4</v>
      </c>
      <c r="F6" s="141">
        <v>8</v>
      </c>
      <c r="G6" s="375" t="s">
        <v>15</v>
      </c>
    </row>
    <row r="7" spans="1:7" ht="18" customHeight="1" x14ac:dyDescent="0.2">
      <c r="A7" s="55" t="s">
        <v>1115</v>
      </c>
      <c r="B7" s="141">
        <v>1</v>
      </c>
      <c r="C7" s="141">
        <v>1</v>
      </c>
      <c r="D7" s="141" t="s">
        <v>15</v>
      </c>
      <c r="E7" s="141">
        <v>1</v>
      </c>
      <c r="F7" s="141">
        <v>1</v>
      </c>
      <c r="G7" s="141" t="s">
        <v>15</v>
      </c>
    </row>
    <row r="8" spans="1:7" ht="18" customHeight="1" x14ac:dyDescent="0.2">
      <c r="A8" s="55" t="s">
        <v>1116</v>
      </c>
      <c r="B8" s="141" t="s">
        <v>15</v>
      </c>
      <c r="C8" s="141" t="s">
        <v>15</v>
      </c>
      <c r="D8" s="141" t="s">
        <v>15</v>
      </c>
      <c r="E8" s="141" t="s">
        <v>15</v>
      </c>
      <c r="F8" s="141" t="s">
        <v>15</v>
      </c>
      <c r="G8" s="141" t="s">
        <v>15</v>
      </c>
    </row>
    <row r="9" spans="1:7" ht="18" customHeight="1" x14ac:dyDescent="0.2">
      <c r="A9" s="55" t="s">
        <v>1117</v>
      </c>
      <c r="B9" s="141">
        <v>9</v>
      </c>
      <c r="C9" s="141">
        <v>22</v>
      </c>
      <c r="D9" s="141" t="s">
        <v>15</v>
      </c>
      <c r="E9" s="141">
        <v>7</v>
      </c>
      <c r="F9" s="141">
        <v>19</v>
      </c>
      <c r="G9" s="141" t="s">
        <v>15</v>
      </c>
    </row>
    <row r="10" spans="1:7" ht="18" customHeight="1" x14ac:dyDescent="0.2">
      <c r="A10" s="66" t="s">
        <v>1045</v>
      </c>
      <c r="B10" s="8">
        <v>13</v>
      </c>
      <c r="C10" s="8">
        <v>37</v>
      </c>
      <c r="D10" s="8">
        <v>0</v>
      </c>
      <c r="E10" s="8">
        <v>13</v>
      </c>
      <c r="F10" s="8">
        <v>30</v>
      </c>
      <c r="G10" s="8">
        <v>0</v>
      </c>
    </row>
    <row r="12" spans="1:7" x14ac:dyDescent="0.2">
      <c r="A12" s="353" t="s">
        <v>1118</v>
      </c>
    </row>
  </sheetData>
  <mergeCells count="8">
    <mergeCell ref="A1:G1"/>
    <mergeCell ref="A2:A4"/>
    <mergeCell ref="B2:D2"/>
    <mergeCell ref="E2:G2"/>
    <mergeCell ref="B3:B4"/>
    <mergeCell ref="C3:D3"/>
    <mergeCell ref="E3:E4"/>
    <mergeCell ref="F3:G3"/>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4"/>
  <dimension ref="A1:H31"/>
  <sheetViews>
    <sheetView showGridLines="0" workbookViewId="0">
      <selection activeCell="A14" sqref="A14"/>
    </sheetView>
  </sheetViews>
  <sheetFormatPr defaultRowHeight="14.25" x14ac:dyDescent="0.2"/>
  <cols>
    <col min="1" max="1" width="25.875" customWidth="1"/>
    <col min="2" max="2" width="12.25" customWidth="1"/>
    <col min="3" max="3" width="19.375" customWidth="1"/>
    <col min="4" max="4" width="13.5" customWidth="1"/>
    <col min="5" max="5" width="12" customWidth="1"/>
    <col min="6" max="6" width="16.5" customWidth="1"/>
    <col min="7" max="7" width="28" customWidth="1"/>
    <col min="8" max="8" width="12.875" customWidth="1"/>
  </cols>
  <sheetData>
    <row r="1" spans="1:8" ht="19.5" customHeight="1" x14ac:dyDescent="0.2">
      <c r="A1" s="571" t="s">
        <v>934</v>
      </c>
      <c r="B1" s="571"/>
      <c r="C1" s="571"/>
      <c r="D1" s="571"/>
      <c r="E1" s="571"/>
      <c r="F1" s="571"/>
      <c r="G1" s="571"/>
      <c r="H1" s="571"/>
    </row>
    <row r="2" spans="1:8" ht="18" customHeight="1" x14ac:dyDescent="0.2">
      <c r="A2" s="574" t="s">
        <v>219</v>
      </c>
      <c r="B2" s="574" t="s">
        <v>935</v>
      </c>
      <c r="C2" s="574"/>
      <c r="D2" s="574"/>
      <c r="E2" s="574" t="s">
        <v>936</v>
      </c>
      <c r="F2" s="574"/>
      <c r="G2" s="574"/>
      <c r="H2" s="574"/>
    </row>
    <row r="3" spans="1:8" ht="18" customHeight="1" x14ac:dyDescent="0.2">
      <c r="A3" s="574"/>
      <c r="B3" s="574" t="s">
        <v>37</v>
      </c>
      <c r="C3" s="574" t="s">
        <v>8</v>
      </c>
      <c r="D3" s="574"/>
      <c r="E3" s="574" t="s">
        <v>37</v>
      </c>
      <c r="F3" s="574" t="s">
        <v>8</v>
      </c>
      <c r="G3" s="574"/>
      <c r="H3" s="574"/>
    </row>
    <row r="4" spans="1:8" ht="18" customHeight="1" x14ac:dyDescent="0.2">
      <c r="A4" s="574"/>
      <c r="B4" s="594"/>
      <c r="C4" s="32" t="s">
        <v>103</v>
      </c>
      <c r="D4" s="32" t="s">
        <v>220</v>
      </c>
      <c r="E4" s="574"/>
      <c r="F4" s="415" t="s">
        <v>103</v>
      </c>
      <c r="G4" s="415" t="s">
        <v>1213</v>
      </c>
      <c r="H4" s="415" t="s">
        <v>220</v>
      </c>
    </row>
    <row r="5" spans="1:8" ht="18" customHeight="1" x14ac:dyDescent="0.2">
      <c r="A5" s="835" t="s">
        <v>221</v>
      </c>
      <c r="B5" s="5">
        <v>11</v>
      </c>
      <c r="C5" s="169">
        <v>10</v>
      </c>
      <c r="D5" s="169">
        <v>1</v>
      </c>
      <c r="E5" s="283">
        <v>102</v>
      </c>
      <c r="F5" s="180">
        <v>24</v>
      </c>
      <c r="G5" s="180">
        <v>73</v>
      </c>
      <c r="H5" s="180">
        <v>5</v>
      </c>
    </row>
    <row r="6" spans="1:8" ht="18" customHeight="1" x14ac:dyDescent="0.2">
      <c r="A6" s="835" t="s">
        <v>222</v>
      </c>
      <c r="B6" s="5">
        <v>1</v>
      </c>
      <c r="C6" s="169" t="s">
        <v>15</v>
      </c>
      <c r="D6" s="169">
        <v>1</v>
      </c>
      <c r="E6" s="283">
        <v>1</v>
      </c>
      <c r="F6" s="180">
        <v>1</v>
      </c>
      <c r="G6" s="169" t="s">
        <v>15</v>
      </c>
      <c r="H6" s="180" t="s">
        <v>15</v>
      </c>
    </row>
    <row r="7" spans="1:8" ht="18" customHeight="1" x14ac:dyDescent="0.2">
      <c r="A7" s="835" t="s">
        <v>223</v>
      </c>
      <c r="B7" s="5">
        <v>340</v>
      </c>
      <c r="C7" s="169">
        <v>316</v>
      </c>
      <c r="D7" s="169">
        <v>24</v>
      </c>
      <c r="E7" s="283">
        <v>563</v>
      </c>
      <c r="F7" s="180">
        <v>532</v>
      </c>
      <c r="G7" s="180">
        <v>12</v>
      </c>
      <c r="H7" s="180">
        <v>19</v>
      </c>
    </row>
    <row r="8" spans="1:8" ht="18" customHeight="1" x14ac:dyDescent="0.2">
      <c r="A8" s="835" t="s">
        <v>224</v>
      </c>
      <c r="B8" s="5">
        <v>0</v>
      </c>
      <c r="C8" s="169" t="s">
        <v>15</v>
      </c>
      <c r="D8" s="169" t="s">
        <v>15</v>
      </c>
      <c r="E8" s="283">
        <v>0</v>
      </c>
      <c r="F8" s="180" t="s">
        <v>15</v>
      </c>
      <c r="G8" s="169" t="s">
        <v>15</v>
      </c>
      <c r="H8" s="180" t="s">
        <v>15</v>
      </c>
    </row>
    <row r="9" spans="1:8" ht="18" customHeight="1" x14ac:dyDescent="0.2">
      <c r="A9" s="835" t="s">
        <v>225</v>
      </c>
      <c r="B9" s="5">
        <v>13</v>
      </c>
      <c r="C9" s="169">
        <v>13</v>
      </c>
      <c r="D9" s="169" t="s">
        <v>15</v>
      </c>
      <c r="E9" s="283">
        <v>0</v>
      </c>
      <c r="F9" s="180" t="s">
        <v>15</v>
      </c>
      <c r="G9" s="169" t="s">
        <v>15</v>
      </c>
      <c r="H9" s="180" t="s">
        <v>15</v>
      </c>
    </row>
    <row r="10" spans="1:8" ht="18" customHeight="1" x14ac:dyDescent="0.2">
      <c r="A10" s="835" t="s">
        <v>226</v>
      </c>
      <c r="B10" s="5">
        <v>136</v>
      </c>
      <c r="C10" s="169">
        <v>121</v>
      </c>
      <c r="D10" s="169">
        <v>15</v>
      </c>
      <c r="E10" s="283">
        <v>163</v>
      </c>
      <c r="F10" s="180">
        <v>145</v>
      </c>
      <c r="G10" s="169" t="s">
        <v>15</v>
      </c>
      <c r="H10" s="180">
        <v>18</v>
      </c>
    </row>
    <row r="11" spans="1:8" ht="18" customHeight="1" x14ac:dyDescent="0.2">
      <c r="A11" s="835" t="s">
        <v>227</v>
      </c>
      <c r="B11" s="5">
        <v>0</v>
      </c>
      <c r="C11" s="169" t="s">
        <v>15</v>
      </c>
      <c r="D11" s="169" t="s">
        <v>15</v>
      </c>
      <c r="E11" s="283">
        <v>0</v>
      </c>
      <c r="F11" s="180" t="s">
        <v>15</v>
      </c>
      <c r="G11" s="169" t="s">
        <v>15</v>
      </c>
      <c r="H11" s="180" t="s">
        <v>15</v>
      </c>
    </row>
    <row r="12" spans="1:8" ht="18" customHeight="1" x14ac:dyDescent="0.2">
      <c r="A12" s="835" t="s">
        <v>228</v>
      </c>
      <c r="B12" s="5">
        <v>476</v>
      </c>
      <c r="C12" s="169">
        <v>467</v>
      </c>
      <c r="D12" s="169">
        <v>9</v>
      </c>
      <c r="E12" s="283">
        <v>239</v>
      </c>
      <c r="F12" s="180">
        <v>229</v>
      </c>
      <c r="G12" s="169" t="s">
        <v>15</v>
      </c>
      <c r="H12" s="180">
        <v>10</v>
      </c>
    </row>
    <row r="13" spans="1:8" ht="18" customHeight="1" x14ac:dyDescent="0.2">
      <c r="A13" s="835" t="s">
        <v>229</v>
      </c>
      <c r="B13" s="5">
        <v>2</v>
      </c>
      <c r="C13" s="169">
        <v>2</v>
      </c>
      <c r="D13" s="169" t="s">
        <v>15</v>
      </c>
      <c r="E13" s="283">
        <v>2</v>
      </c>
      <c r="F13" s="180">
        <v>2</v>
      </c>
      <c r="G13" s="169" t="s">
        <v>15</v>
      </c>
      <c r="H13" s="180" t="s">
        <v>15</v>
      </c>
    </row>
    <row r="14" spans="1:8" ht="18" customHeight="1" x14ac:dyDescent="0.2">
      <c r="A14" s="835" t="s">
        <v>230</v>
      </c>
      <c r="B14" s="5">
        <v>131</v>
      </c>
      <c r="C14" s="169">
        <v>124</v>
      </c>
      <c r="D14" s="169">
        <v>7</v>
      </c>
      <c r="E14" s="283">
        <v>1</v>
      </c>
      <c r="F14" s="180" t="s">
        <v>15</v>
      </c>
      <c r="G14" s="169" t="s">
        <v>15</v>
      </c>
      <c r="H14" s="180">
        <v>1</v>
      </c>
    </row>
    <row r="15" spans="1:8" ht="18" customHeight="1" x14ac:dyDescent="0.2">
      <c r="A15" s="218" t="s">
        <v>42</v>
      </c>
      <c r="B15" s="219">
        <v>1110</v>
      </c>
      <c r="C15" s="219">
        <v>1053</v>
      </c>
      <c r="D15" s="34">
        <v>57</v>
      </c>
      <c r="E15" s="284">
        <f>SUM(E5:E14)</f>
        <v>1071</v>
      </c>
      <c r="F15" s="236">
        <f>SUM(F5:F14)</f>
        <v>933</v>
      </c>
      <c r="G15" s="236">
        <f>SUM(G5:G14)</f>
        <v>85</v>
      </c>
      <c r="H15" s="236">
        <f>SUM(H5:H14)</f>
        <v>53</v>
      </c>
    </row>
    <row r="16" spans="1:8" ht="18" customHeight="1" x14ac:dyDescent="0.25">
      <c r="E16" s="36"/>
    </row>
    <row r="17" spans="1:8" ht="18" customHeight="1" x14ac:dyDescent="0.2">
      <c r="A17" s="92" t="s">
        <v>799</v>
      </c>
      <c r="B17" s="148"/>
      <c r="C17" s="148"/>
      <c r="D17" s="148"/>
      <c r="E17" s="148"/>
      <c r="F17" s="148"/>
      <c r="G17" s="148"/>
      <c r="H17" s="149"/>
    </row>
    <row r="18" spans="1:8" ht="18" customHeight="1" x14ac:dyDescent="0.2">
      <c r="A18" s="723" t="s">
        <v>1193</v>
      </c>
      <c r="B18" s="724"/>
      <c r="C18" s="724"/>
      <c r="D18" s="724"/>
      <c r="E18" s="724"/>
      <c r="F18" s="724"/>
      <c r="G18" s="724"/>
      <c r="H18" s="725"/>
    </row>
    <row r="19" spans="1:8" ht="18" customHeight="1" x14ac:dyDescent="0.2">
      <c r="A19" s="720" t="s">
        <v>231</v>
      </c>
      <c r="B19" s="721"/>
      <c r="C19" s="721"/>
      <c r="D19" s="721"/>
      <c r="E19" s="721"/>
      <c r="F19" s="721"/>
      <c r="G19" s="721"/>
      <c r="H19" s="722"/>
    </row>
    <row r="20" spans="1:8" ht="18" customHeight="1" x14ac:dyDescent="0.2">
      <c r="A20" s="720"/>
      <c r="B20" s="721"/>
      <c r="C20" s="721"/>
      <c r="D20" s="721"/>
      <c r="E20" s="721"/>
      <c r="F20" s="721"/>
      <c r="G20" s="721"/>
      <c r="H20" s="722"/>
    </row>
    <row r="21" spans="1:8" ht="18" customHeight="1" x14ac:dyDescent="0.2">
      <c r="A21" s="717" t="s">
        <v>232</v>
      </c>
      <c r="B21" s="695"/>
      <c r="C21" s="695"/>
      <c r="D21" s="695"/>
      <c r="E21" s="695"/>
      <c r="F21" s="695"/>
      <c r="G21" s="695"/>
      <c r="H21" s="729"/>
    </row>
    <row r="22" spans="1:8" ht="18" customHeight="1" x14ac:dyDescent="0.2">
      <c r="A22" s="717" t="s">
        <v>233</v>
      </c>
      <c r="B22" s="695"/>
      <c r="C22" s="695"/>
      <c r="D22" s="695"/>
      <c r="E22" s="695"/>
      <c r="F22" s="695"/>
      <c r="G22" s="695"/>
      <c r="H22" s="729"/>
    </row>
    <row r="23" spans="1:8" ht="18" customHeight="1" x14ac:dyDescent="0.2">
      <c r="A23" s="717" t="s">
        <v>234</v>
      </c>
      <c r="B23" s="695"/>
      <c r="C23" s="695"/>
      <c r="D23" s="695"/>
      <c r="E23" s="695"/>
      <c r="F23" s="695"/>
      <c r="G23" s="695"/>
      <c r="H23" s="729"/>
    </row>
    <row r="24" spans="1:8" ht="18" customHeight="1" x14ac:dyDescent="0.2">
      <c r="A24" s="717" t="s">
        <v>235</v>
      </c>
      <c r="B24" s="695"/>
      <c r="C24" s="695"/>
      <c r="D24" s="695"/>
      <c r="E24" s="695"/>
      <c r="F24" s="695"/>
      <c r="G24" s="695"/>
      <c r="H24" s="729"/>
    </row>
    <row r="25" spans="1:8" ht="18" customHeight="1" x14ac:dyDescent="0.2">
      <c r="A25" s="717" t="s">
        <v>236</v>
      </c>
      <c r="B25" s="695"/>
      <c r="C25" s="695"/>
      <c r="D25" s="695"/>
      <c r="E25" s="695"/>
      <c r="F25" s="695"/>
      <c r="G25" s="695"/>
      <c r="H25" s="729"/>
    </row>
    <row r="26" spans="1:8" ht="18" customHeight="1" x14ac:dyDescent="0.2">
      <c r="A26" s="635" t="s">
        <v>237</v>
      </c>
      <c r="B26" s="636"/>
      <c r="C26" s="636"/>
      <c r="D26" s="636"/>
      <c r="E26" s="636"/>
      <c r="F26" s="636"/>
      <c r="G26" s="636"/>
      <c r="H26" s="637"/>
    </row>
    <row r="27" spans="1:8" ht="18" customHeight="1" x14ac:dyDescent="0.2">
      <c r="A27" s="726" t="s">
        <v>238</v>
      </c>
      <c r="B27" s="730"/>
      <c r="C27" s="730"/>
      <c r="D27" s="730"/>
      <c r="E27" s="730"/>
      <c r="F27" s="730"/>
      <c r="G27" s="730"/>
      <c r="H27" s="728"/>
    </row>
    <row r="28" spans="1:8" ht="18" customHeight="1" x14ac:dyDescent="0.2">
      <c r="A28" s="717" t="s">
        <v>239</v>
      </c>
      <c r="B28" s="695"/>
      <c r="C28" s="695"/>
      <c r="D28" s="695"/>
      <c r="E28" s="695"/>
      <c r="F28" s="695"/>
      <c r="G28" s="695"/>
      <c r="H28" s="729"/>
    </row>
    <row r="29" spans="1:8" ht="18" customHeight="1" x14ac:dyDescent="0.2">
      <c r="A29" s="726" t="s">
        <v>240</v>
      </c>
      <c r="B29" s="727"/>
      <c r="C29" s="727"/>
      <c r="D29" s="727"/>
      <c r="E29" s="727"/>
      <c r="F29" s="727"/>
      <c r="G29" s="727"/>
      <c r="H29" s="728"/>
    </row>
    <row r="30" spans="1:8" ht="18" customHeight="1" x14ac:dyDescent="0.2">
      <c r="A30" s="423" t="s">
        <v>392</v>
      </c>
      <c r="B30" s="424"/>
      <c r="C30" s="424"/>
      <c r="D30" s="424"/>
      <c r="E30" s="424"/>
      <c r="F30" s="424"/>
      <c r="G30" s="424"/>
      <c r="H30" s="425"/>
    </row>
    <row r="31" spans="1:8" ht="18" customHeight="1" x14ac:dyDescent="0.2">
      <c r="A31" s="426"/>
      <c r="B31" s="427"/>
      <c r="C31" s="427"/>
      <c r="D31" s="427"/>
      <c r="E31" s="427"/>
      <c r="F31" s="427"/>
      <c r="G31" s="427"/>
      <c r="H31" s="428"/>
    </row>
  </sheetData>
  <mergeCells count="19">
    <mergeCell ref="A26:H26"/>
    <mergeCell ref="A29:H29"/>
    <mergeCell ref="A28:H28"/>
    <mergeCell ref="A21:H21"/>
    <mergeCell ref="A22:H22"/>
    <mergeCell ref="A23:H23"/>
    <mergeCell ref="A24:H24"/>
    <mergeCell ref="A25:H25"/>
    <mergeCell ref="A27:H27"/>
    <mergeCell ref="A19:H20"/>
    <mergeCell ref="A18:H18"/>
    <mergeCell ref="A1:H1"/>
    <mergeCell ref="A2:A4"/>
    <mergeCell ref="B2:D2"/>
    <mergeCell ref="E2:H2"/>
    <mergeCell ref="B3:B4"/>
    <mergeCell ref="C3:D3"/>
    <mergeCell ref="E3:E4"/>
    <mergeCell ref="F3:H3"/>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5"/>
  <dimension ref="A1:AA70"/>
  <sheetViews>
    <sheetView showGridLines="0" zoomScaleNormal="100" workbookViewId="0">
      <pane xSplit="1" ySplit="3" topLeftCell="B4" activePane="bottomRight" state="frozen"/>
      <selection pane="topRight" activeCell="B1" sqref="B1"/>
      <selection pane="bottomLeft" activeCell="A4" sqref="A4"/>
      <selection pane="bottomRight" activeCell="U12" sqref="U12"/>
    </sheetView>
  </sheetViews>
  <sheetFormatPr defaultRowHeight="14.25" x14ac:dyDescent="0.2"/>
  <cols>
    <col min="1" max="1" width="11.25" customWidth="1"/>
    <col min="2" max="2" width="18.875" customWidth="1"/>
    <col min="3" max="13" width="7.625" customWidth="1"/>
    <col min="14" max="14" width="7.375" customWidth="1"/>
    <col min="15" max="15" width="13.75" customWidth="1"/>
    <col min="16" max="16" width="19.5" customWidth="1"/>
    <col min="17" max="27" width="7.625" customWidth="1"/>
  </cols>
  <sheetData>
    <row r="1" spans="1:27" s="88" customFormat="1" ht="27" customHeight="1" x14ac:dyDescent="0.2">
      <c r="A1" s="739" t="s">
        <v>937</v>
      </c>
      <c r="B1" s="739"/>
      <c r="C1" s="739"/>
      <c r="D1" s="739"/>
      <c r="E1" s="739"/>
      <c r="F1" s="739"/>
      <c r="G1" s="739"/>
      <c r="H1" s="739"/>
      <c r="I1" s="739"/>
      <c r="J1" s="739"/>
      <c r="K1" s="739"/>
      <c r="L1" s="739"/>
      <c r="M1" s="739"/>
      <c r="O1" s="588" t="s">
        <v>938</v>
      </c>
      <c r="P1" s="588"/>
      <c r="Q1" s="588"/>
      <c r="R1" s="588"/>
      <c r="S1" s="588"/>
      <c r="T1" s="588"/>
      <c r="U1" s="588"/>
      <c r="V1" s="588"/>
      <c r="W1" s="588"/>
      <c r="X1" s="588"/>
      <c r="Y1" s="588"/>
      <c r="Z1" s="588"/>
      <c r="AA1" s="588"/>
    </row>
    <row r="2" spans="1:27" ht="18" customHeight="1" x14ac:dyDescent="0.2">
      <c r="A2" s="609"/>
      <c r="B2" s="610"/>
      <c r="C2" s="564" t="s">
        <v>241</v>
      </c>
      <c r="D2" s="590"/>
      <c r="E2" s="590"/>
      <c r="F2" s="590"/>
      <c r="G2" s="590"/>
      <c r="H2" s="590"/>
      <c r="I2" s="590"/>
      <c r="J2" s="590"/>
      <c r="K2" s="590"/>
      <c r="L2" s="590"/>
      <c r="M2" s="565"/>
      <c r="N2" s="61"/>
      <c r="O2" s="574"/>
      <c r="P2" s="574"/>
      <c r="Q2" s="574" t="s">
        <v>241</v>
      </c>
      <c r="R2" s="574"/>
      <c r="S2" s="574"/>
      <c r="T2" s="574"/>
      <c r="U2" s="574"/>
      <c r="V2" s="574"/>
      <c r="W2" s="574"/>
      <c r="X2" s="574"/>
      <c r="Y2" s="574"/>
      <c r="Z2" s="574"/>
      <c r="AA2" s="574"/>
    </row>
    <row r="3" spans="1:27" ht="18" customHeight="1" x14ac:dyDescent="0.2">
      <c r="A3" s="611"/>
      <c r="B3" s="741"/>
      <c r="C3" s="32" t="s">
        <v>37</v>
      </c>
      <c r="D3" s="32" t="s">
        <v>221</v>
      </c>
      <c r="E3" s="32" t="s">
        <v>222</v>
      </c>
      <c r="F3" s="32" t="s">
        <v>223</v>
      </c>
      <c r="G3" s="32" t="s">
        <v>224</v>
      </c>
      <c r="H3" s="32" t="s">
        <v>225</v>
      </c>
      <c r="I3" s="32" t="s">
        <v>226</v>
      </c>
      <c r="J3" s="32" t="s">
        <v>227</v>
      </c>
      <c r="K3" s="32" t="s">
        <v>228</v>
      </c>
      <c r="L3" s="32" t="s">
        <v>229</v>
      </c>
      <c r="M3" s="32" t="s">
        <v>230</v>
      </c>
      <c r="N3" s="61"/>
      <c r="O3" s="594"/>
      <c r="P3" s="594"/>
      <c r="Q3" s="32" t="s">
        <v>37</v>
      </c>
      <c r="R3" s="32" t="s">
        <v>221</v>
      </c>
      <c r="S3" s="32" t="s">
        <v>222</v>
      </c>
      <c r="T3" s="32" t="s">
        <v>223</v>
      </c>
      <c r="U3" s="32" t="s">
        <v>224</v>
      </c>
      <c r="V3" s="32" t="s">
        <v>225</v>
      </c>
      <c r="W3" s="32" t="s">
        <v>226</v>
      </c>
      <c r="X3" s="32" t="s">
        <v>227</v>
      </c>
      <c r="Y3" s="32" t="s">
        <v>228</v>
      </c>
      <c r="Z3" s="32" t="s">
        <v>229</v>
      </c>
      <c r="AA3" s="32" t="s">
        <v>230</v>
      </c>
    </row>
    <row r="4" spans="1:27" ht="18" customHeight="1" x14ac:dyDescent="0.2">
      <c r="A4" s="742" t="s">
        <v>6</v>
      </c>
      <c r="B4" s="232" t="s">
        <v>63</v>
      </c>
      <c r="C4" s="233">
        <v>798</v>
      </c>
      <c r="D4" s="28">
        <v>10</v>
      </c>
      <c r="E4" s="28" t="s">
        <v>15</v>
      </c>
      <c r="F4" s="28">
        <v>73</v>
      </c>
      <c r="G4" s="28" t="s">
        <v>15</v>
      </c>
      <c r="H4" s="28">
        <v>13</v>
      </c>
      <c r="I4" s="28">
        <v>117</v>
      </c>
      <c r="J4" s="28" t="s">
        <v>15</v>
      </c>
      <c r="K4" s="28">
        <v>462</v>
      </c>
      <c r="L4" s="28">
        <v>2</v>
      </c>
      <c r="M4" s="28">
        <v>121</v>
      </c>
      <c r="N4" s="61"/>
      <c r="O4" s="734" t="s">
        <v>6</v>
      </c>
      <c r="P4" s="229" t="s">
        <v>63</v>
      </c>
      <c r="Q4" s="42">
        <v>409</v>
      </c>
      <c r="R4" s="49">
        <v>14</v>
      </c>
      <c r="S4" s="49">
        <v>1</v>
      </c>
      <c r="T4" s="49">
        <v>43</v>
      </c>
      <c r="U4" s="49" t="s">
        <v>15</v>
      </c>
      <c r="V4" s="49" t="s">
        <v>15</v>
      </c>
      <c r="W4" s="49">
        <v>137</v>
      </c>
      <c r="X4" s="49" t="s">
        <v>15</v>
      </c>
      <c r="Y4" s="49">
        <v>212</v>
      </c>
      <c r="Z4" s="49">
        <v>2</v>
      </c>
      <c r="AA4" s="49" t="s">
        <v>15</v>
      </c>
    </row>
    <row r="5" spans="1:27" ht="18" customHeight="1" x14ac:dyDescent="0.2">
      <c r="A5" s="743"/>
      <c r="B5" s="232" t="s">
        <v>67</v>
      </c>
      <c r="C5" s="233">
        <v>56</v>
      </c>
      <c r="D5" s="28" t="s">
        <v>15</v>
      </c>
      <c r="E5" s="28" t="s">
        <v>15</v>
      </c>
      <c r="F5" s="28">
        <v>55</v>
      </c>
      <c r="G5" s="28" t="s">
        <v>15</v>
      </c>
      <c r="H5" s="28" t="s">
        <v>15</v>
      </c>
      <c r="I5" s="28" t="s">
        <v>15</v>
      </c>
      <c r="J5" s="28" t="s">
        <v>15</v>
      </c>
      <c r="K5" s="28">
        <v>1</v>
      </c>
      <c r="L5" s="28" t="s">
        <v>15</v>
      </c>
      <c r="M5" s="28" t="s">
        <v>15</v>
      </c>
      <c r="N5" s="61"/>
      <c r="O5" s="735"/>
      <c r="P5" s="229" t="s">
        <v>214</v>
      </c>
      <c r="Q5" s="42">
        <v>80</v>
      </c>
      <c r="R5" s="49" t="s">
        <v>15</v>
      </c>
      <c r="S5" s="49" t="s">
        <v>15</v>
      </c>
      <c r="T5" s="49">
        <v>78</v>
      </c>
      <c r="U5" s="49" t="s">
        <v>15</v>
      </c>
      <c r="V5" s="49" t="s">
        <v>15</v>
      </c>
      <c r="W5" s="49" t="s">
        <v>15</v>
      </c>
      <c r="X5" s="49" t="s">
        <v>15</v>
      </c>
      <c r="Y5" s="49">
        <v>2</v>
      </c>
      <c r="Z5" s="49" t="s">
        <v>15</v>
      </c>
      <c r="AA5" s="49" t="s">
        <v>15</v>
      </c>
    </row>
    <row r="6" spans="1:27" ht="18" customHeight="1" x14ac:dyDescent="0.2">
      <c r="A6" s="743"/>
      <c r="B6" s="232" t="s">
        <v>79</v>
      </c>
      <c r="C6" s="233">
        <v>22</v>
      </c>
      <c r="D6" s="28" t="s">
        <v>15</v>
      </c>
      <c r="E6" s="28" t="s">
        <v>15</v>
      </c>
      <c r="F6" s="28">
        <v>22</v>
      </c>
      <c r="G6" s="28" t="s">
        <v>15</v>
      </c>
      <c r="H6" s="28" t="s">
        <v>15</v>
      </c>
      <c r="I6" s="28" t="s">
        <v>15</v>
      </c>
      <c r="J6" s="28" t="s">
        <v>15</v>
      </c>
      <c r="K6" s="28" t="s">
        <v>15</v>
      </c>
      <c r="L6" s="28" t="s">
        <v>15</v>
      </c>
      <c r="M6" s="28" t="s">
        <v>15</v>
      </c>
      <c r="N6" s="61"/>
      <c r="O6" s="735"/>
      <c r="P6" s="229" t="s">
        <v>242</v>
      </c>
      <c r="Q6" s="42">
        <v>70</v>
      </c>
      <c r="R6" s="49">
        <v>7</v>
      </c>
      <c r="S6" s="49" t="s">
        <v>15</v>
      </c>
      <c r="T6" s="49">
        <v>62</v>
      </c>
      <c r="U6" s="49" t="s">
        <v>15</v>
      </c>
      <c r="V6" s="49" t="s">
        <v>15</v>
      </c>
      <c r="W6" s="49" t="s">
        <v>15</v>
      </c>
      <c r="X6" s="49" t="s">
        <v>15</v>
      </c>
      <c r="Y6" s="49">
        <v>1</v>
      </c>
      <c r="Z6" s="49" t="s">
        <v>15</v>
      </c>
      <c r="AA6" s="49" t="s">
        <v>15</v>
      </c>
    </row>
    <row r="7" spans="1:27" ht="18" customHeight="1" x14ac:dyDescent="0.2">
      <c r="A7" s="743"/>
      <c r="B7" s="232" t="s">
        <v>214</v>
      </c>
      <c r="C7" s="233">
        <v>20</v>
      </c>
      <c r="D7" s="28" t="s">
        <v>15</v>
      </c>
      <c r="E7" s="28" t="s">
        <v>15</v>
      </c>
      <c r="F7" s="28">
        <v>20</v>
      </c>
      <c r="G7" s="28" t="s">
        <v>15</v>
      </c>
      <c r="H7" s="28" t="s">
        <v>15</v>
      </c>
      <c r="I7" s="28" t="s">
        <v>15</v>
      </c>
      <c r="J7" s="28" t="s">
        <v>15</v>
      </c>
      <c r="K7" s="28" t="s">
        <v>15</v>
      </c>
      <c r="L7" s="28" t="s">
        <v>15</v>
      </c>
      <c r="M7" s="28" t="s">
        <v>15</v>
      </c>
      <c r="N7" s="61"/>
      <c r="O7" s="735"/>
      <c r="P7" s="229" t="s">
        <v>67</v>
      </c>
      <c r="Q7" s="42">
        <v>39</v>
      </c>
      <c r="R7" s="49" t="s">
        <v>15</v>
      </c>
      <c r="S7" s="49" t="s">
        <v>15</v>
      </c>
      <c r="T7" s="49">
        <v>38</v>
      </c>
      <c r="U7" s="49" t="s">
        <v>15</v>
      </c>
      <c r="V7" s="49" t="s">
        <v>15</v>
      </c>
      <c r="W7" s="49" t="s">
        <v>15</v>
      </c>
      <c r="X7" s="49" t="s">
        <v>15</v>
      </c>
      <c r="Y7" s="49">
        <v>1</v>
      </c>
      <c r="Z7" s="49" t="s">
        <v>15</v>
      </c>
      <c r="AA7" s="49" t="s">
        <v>15</v>
      </c>
    </row>
    <row r="8" spans="1:27" ht="18" customHeight="1" x14ac:dyDescent="0.2">
      <c r="A8" s="743"/>
      <c r="B8" s="232" t="s">
        <v>242</v>
      </c>
      <c r="C8" s="233">
        <v>20</v>
      </c>
      <c r="D8" s="28" t="s">
        <v>15</v>
      </c>
      <c r="E8" s="28" t="s">
        <v>15</v>
      </c>
      <c r="F8" s="28">
        <v>20</v>
      </c>
      <c r="G8" s="28" t="s">
        <v>15</v>
      </c>
      <c r="H8" s="28" t="s">
        <v>15</v>
      </c>
      <c r="I8" s="28" t="s">
        <v>15</v>
      </c>
      <c r="J8" s="28" t="s">
        <v>15</v>
      </c>
      <c r="K8" s="28" t="s">
        <v>15</v>
      </c>
      <c r="L8" s="28" t="s">
        <v>15</v>
      </c>
      <c r="M8" s="28" t="s">
        <v>15</v>
      </c>
      <c r="N8" s="61"/>
      <c r="O8" s="735"/>
      <c r="P8" s="229" t="s">
        <v>65</v>
      </c>
      <c r="Q8" s="42">
        <v>34</v>
      </c>
      <c r="R8" s="49">
        <v>1</v>
      </c>
      <c r="S8" s="49" t="s">
        <v>15</v>
      </c>
      <c r="T8" s="49">
        <v>33</v>
      </c>
      <c r="U8" s="49" t="s">
        <v>15</v>
      </c>
      <c r="V8" s="49" t="s">
        <v>15</v>
      </c>
      <c r="W8" s="49" t="s">
        <v>15</v>
      </c>
      <c r="X8" s="49" t="s">
        <v>15</v>
      </c>
      <c r="Y8" s="49" t="s">
        <v>15</v>
      </c>
      <c r="Z8" s="49" t="s">
        <v>15</v>
      </c>
      <c r="AA8" s="49" t="s">
        <v>15</v>
      </c>
    </row>
    <row r="9" spans="1:27" ht="18" customHeight="1" x14ac:dyDescent="0.2">
      <c r="A9" s="743"/>
      <c r="B9" s="232" t="s">
        <v>243</v>
      </c>
      <c r="C9" s="233">
        <v>13</v>
      </c>
      <c r="D9" s="28" t="s">
        <v>15</v>
      </c>
      <c r="E9" s="28" t="s">
        <v>15</v>
      </c>
      <c r="F9" s="28">
        <v>13</v>
      </c>
      <c r="G9" s="28" t="s">
        <v>15</v>
      </c>
      <c r="H9" s="28" t="s">
        <v>15</v>
      </c>
      <c r="I9" s="28" t="s">
        <v>15</v>
      </c>
      <c r="J9" s="28" t="s">
        <v>15</v>
      </c>
      <c r="K9" s="28" t="s">
        <v>15</v>
      </c>
      <c r="L9" s="28" t="s">
        <v>15</v>
      </c>
      <c r="M9" s="28" t="s">
        <v>15</v>
      </c>
      <c r="N9" s="61"/>
      <c r="O9" s="735"/>
      <c r="P9" s="229" t="s">
        <v>78</v>
      </c>
      <c r="Q9" s="42">
        <v>32</v>
      </c>
      <c r="R9" s="49" t="s">
        <v>15</v>
      </c>
      <c r="S9" s="49" t="s">
        <v>15</v>
      </c>
      <c r="T9" s="49">
        <v>31</v>
      </c>
      <c r="U9" s="49" t="s">
        <v>15</v>
      </c>
      <c r="V9" s="49" t="s">
        <v>15</v>
      </c>
      <c r="W9" s="49" t="s">
        <v>15</v>
      </c>
      <c r="X9" s="49" t="s">
        <v>15</v>
      </c>
      <c r="Y9" s="49">
        <v>1</v>
      </c>
      <c r="Z9" s="49" t="s">
        <v>15</v>
      </c>
      <c r="AA9" s="49" t="s">
        <v>15</v>
      </c>
    </row>
    <row r="10" spans="1:27" ht="18" customHeight="1" x14ac:dyDescent="0.2">
      <c r="A10" s="743"/>
      <c r="B10" s="232" t="s">
        <v>95</v>
      </c>
      <c r="C10" s="233">
        <v>11</v>
      </c>
      <c r="D10" s="28" t="s">
        <v>15</v>
      </c>
      <c r="E10" s="28" t="s">
        <v>15</v>
      </c>
      <c r="F10" s="28">
        <v>11</v>
      </c>
      <c r="G10" s="28" t="s">
        <v>15</v>
      </c>
      <c r="H10" s="28" t="s">
        <v>15</v>
      </c>
      <c r="I10" s="28" t="s">
        <v>15</v>
      </c>
      <c r="J10" s="28" t="s">
        <v>15</v>
      </c>
      <c r="K10" s="28" t="s">
        <v>15</v>
      </c>
      <c r="L10" s="28" t="s">
        <v>15</v>
      </c>
      <c r="M10" s="28" t="s">
        <v>15</v>
      </c>
      <c r="N10" s="61"/>
      <c r="O10" s="735"/>
      <c r="P10" s="229" t="s">
        <v>160</v>
      </c>
      <c r="Q10" s="42">
        <v>31</v>
      </c>
      <c r="R10" s="49">
        <v>1</v>
      </c>
      <c r="S10" s="49" t="s">
        <v>15</v>
      </c>
      <c r="T10" s="49">
        <v>30</v>
      </c>
      <c r="U10" s="49" t="s">
        <v>15</v>
      </c>
      <c r="V10" s="49" t="s">
        <v>15</v>
      </c>
      <c r="W10" s="49" t="s">
        <v>15</v>
      </c>
      <c r="X10" s="49" t="s">
        <v>15</v>
      </c>
      <c r="Y10" s="49" t="s">
        <v>15</v>
      </c>
      <c r="Z10" s="49" t="s">
        <v>15</v>
      </c>
      <c r="AA10" s="49" t="s">
        <v>15</v>
      </c>
    </row>
    <row r="11" spans="1:27" ht="18" customHeight="1" x14ac:dyDescent="0.2">
      <c r="A11" s="743"/>
      <c r="B11" s="232" t="s">
        <v>70</v>
      </c>
      <c r="C11" s="233">
        <v>9</v>
      </c>
      <c r="D11" s="28" t="s">
        <v>15</v>
      </c>
      <c r="E11" s="28" t="s">
        <v>15</v>
      </c>
      <c r="F11" s="28">
        <v>9</v>
      </c>
      <c r="G11" s="28" t="s">
        <v>15</v>
      </c>
      <c r="H11" s="28" t="s">
        <v>15</v>
      </c>
      <c r="I11" s="28" t="s">
        <v>15</v>
      </c>
      <c r="J11" s="28" t="s">
        <v>15</v>
      </c>
      <c r="K11" s="28" t="s">
        <v>15</v>
      </c>
      <c r="L11" s="28" t="s">
        <v>15</v>
      </c>
      <c r="M11" s="28" t="s">
        <v>15</v>
      </c>
      <c r="N11" s="61"/>
      <c r="O11" s="735"/>
      <c r="P11" s="229" t="s">
        <v>77</v>
      </c>
      <c r="Q11" s="42">
        <v>22</v>
      </c>
      <c r="R11" s="49" t="s">
        <v>15</v>
      </c>
      <c r="S11" s="49" t="s">
        <v>15</v>
      </c>
      <c r="T11" s="49">
        <v>22</v>
      </c>
      <c r="U11" s="49" t="s">
        <v>15</v>
      </c>
      <c r="V11" s="49" t="s">
        <v>15</v>
      </c>
      <c r="W11" s="49" t="s">
        <v>15</v>
      </c>
      <c r="X11" s="49" t="s">
        <v>15</v>
      </c>
      <c r="Y11" s="49" t="s">
        <v>15</v>
      </c>
      <c r="Z11" s="49" t="s">
        <v>15</v>
      </c>
      <c r="AA11" s="49" t="s">
        <v>15</v>
      </c>
    </row>
    <row r="12" spans="1:27" ht="18" customHeight="1" x14ac:dyDescent="0.2">
      <c r="A12" s="743"/>
      <c r="B12" s="232" t="s">
        <v>65</v>
      </c>
      <c r="C12" s="233">
        <v>9</v>
      </c>
      <c r="D12" s="28" t="s">
        <v>15</v>
      </c>
      <c r="E12" s="28" t="s">
        <v>15</v>
      </c>
      <c r="F12" s="28">
        <v>9</v>
      </c>
      <c r="G12" s="28" t="s">
        <v>15</v>
      </c>
      <c r="H12" s="28" t="s">
        <v>15</v>
      </c>
      <c r="I12" s="28" t="s">
        <v>15</v>
      </c>
      <c r="J12" s="28" t="s">
        <v>15</v>
      </c>
      <c r="K12" s="28" t="s">
        <v>15</v>
      </c>
      <c r="L12" s="28" t="s">
        <v>15</v>
      </c>
      <c r="M12" s="28" t="s">
        <v>15</v>
      </c>
      <c r="N12" s="61"/>
      <c r="O12" s="735"/>
      <c r="P12" s="229" t="s">
        <v>79</v>
      </c>
      <c r="Q12" s="42">
        <v>21</v>
      </c>
      <c r="R12" s="49" t="s">
        <v>15</v>
      </c>
      <c r="S12" s="49" t="s">
        <v>15</v>
      </c>
      <c r="T12" s="49">
        <v>21</v>
      </c>
      <c r="U12" s="49" t="s">
        <v>15</v>
      </c>
      <c r="V12" s="49" t="s">
        <v>15</v>
      </c>
      <c r="W12" s="49" t="s">
        <v>15</v>
      </c>
      <c r="X12" s="49" t="s">
        <v>15</v>
      </c>
      <c r="Y12" s="49" t="s">
        <v>15</v>
      </c>
      <c r="Z12" s="49" t="s">
        <v>15</v>
      </c>
      <c r="AA12" s="49" t="s">
        <v>15</v>
      </c>
    </row>
    <row r="13" spans="1:27" ht="18" customHeight="1" x14ac:dyDescent="0.2">
      <c r="A13" s="743"/>
      <c r="B13" s="232" t="s">
        <v>84</v>
      </c>
      <c r="C13" s="233">
        <v>9</v>
      </c>
      <c r="D13" s="28" t="s">
        <v>15</v>
      </c>
      <c r="E13" s="28" t="s">
        <v>15</v>
      </c>
      <c r="F13" s="28">
        <v>9</v>
      </c>
      <c r="G13" s="28" t="s">
        <v>15</v>
      </c>
      <c r="H13" s="28" t="s">
        <v>15</v>
      </c>
      <c r="I13" s="28" t="s">
        <v>15</v>
      </c>
      <c r="J13" s="28" t="s">
        <v>15</v>
      </c>
      <c r="K13" s="28" t="s">
        <v>15</v>
      </c>
      <c r="L13" s="28" t="s">
        <v>15</v>
      </c>
      <c r="M13" s="28" t="s">
        <v>15</v>
      </c>
      <c r="N13" s="61"/>
      <c r="O13" s="735"/>
      <c r="P13" s="229" t="s">
        <v>96</v>
      </c>
      <c r="Q13" s="42">
        <v>20</v>
      </c>
      <c r="R13" s="49" t="s">
        <v>15</v>
      </c>
      <c r="S13" s="49" t="s">
        <v>15</v>
      </c>
      <c r="T13" s="49">
        <v>19</v>
      </c>
      <c r="U13" s="49" t="s">
        <v>15</v>
      </c>
      <c r="V13" s="49" t="s">
        <v>15</v>
      </c>
      <c r="W13" s="49" t="s">
        <v>15</v>
      </c>
      <c r="X13" s="49" t="s">
        <v>15</v>
      </c>
      <c r="Y13" s="49">
        <v>1</v>
      </c>
      <c r="Z13" s="49" t="s">
        <v>15</v>
      </c>
      <c r="AA13" s="49" t="s">
        <v>15</v>
      </c>
    </row>
    <row r="14" spans="1:27" ht="18" customHeight="1" x14ac:dyDescent="0.2">
      <c r="A14" s="743"/>
      <c r="B14" s="232" t="s">
        <v>244</v>
      </c>
      <c r="C14" s="233">
        <v>8</v>
      </c>
      <c r="D14" s="28" t="s">
        <v>15</v>
      </c>
      <c r="E14" s="28" t="s">
        <v>15</v>
      </c>
      <c r="F14" s="28">
        <v>8</v>
      </c>
      <c r="G14" s="28" t="s">
        <v>15</v>
      </c>
      <c r="H14" s="28" t="s">
        <v>15</v>
      </c>
      <c r="I14" s="28" t="s">
        <v>15</v>
      </c>
      <c r="J14" s="28" t="s">
        <v>15</v>
      </c>
      <c r="K14" s="28" t="s">
        <v>15</v>
      </c>
      <c r="L14" s="28" t="s">
        <v>15</v>
      </c>
      <c r="M14" s="28" t="s">
        <v>15</v>
      </c>
      <c r="N14" s="61"/>
      <c r="O14" s="735"/>
      <c r="P14" s="229" t="s">
        <v>243</v>
      </c>
      <c r="Q14" s="42">
        <v>15</v>
      </c>
      <c r="R14" s="49" t="s">
        <v>15</v>
      </c>
      <c r="S14" s="49" t="s">
        <v>15</v>
      </c>
      <c r="T14" s="49">
        <v>15</v>
      </c>
      <c r="U14" s="49" t="s">
        <v>15</v>
      </c>
      <c r="V14" s="49" t="s">
        <v>15</v>
      </c>
      <c r="W14" s="49" t="s">
        <v>15</v>
      </c>
      <c r="X14" s="49" t="s">
        <v>15</v>
      </c>
      <c r="Y14" s="49" t="s">
        <v>15</v>
      </c>
      <c r="Z14" s="49" t="s">
        <v>15</v>
      </c>
      <c r="AA14" s="49" t="s">
        <v>15</v>
      </c>
    </row>
    <row r="15" spans="1:27" ht="18" customHeight="1" x14ac:dyDescent="0.2">
      <c r="A15" s="743"/>
      <c r="B15" s="232" t="s">
        <v>75</v>
      </c>
      <c r="C15" s="233">
        <v>8</v>
      </c>
      <c r="D15" s="28" t="s">
        <v>15</v>
      </c>
      <c r="E15" s="28" t="s">
        <v>15</v>
      </c>
      <c r="F15" s="28">
        <v>8</v>
      </c>
      <c r="G15" s="28" t="s">
        <v>15</v>
      </c>
      <c r="H15" s="28" t="s">
        <v>15</v>
      </c>
      <c r="I15" s="28" t="s">
        <v>15</v>
      </c>
      <c r="J15" s="28" t="s">
        <v>15</v>
      </c>
      <c r="K15" s="28" t="s">
        <v>15</v>
      </c>
      <c r="L15" s="28" t="s">
        <v>15</v>
      </c>
      <c r="M15" s="28" t="s">
        <v>15</v>
      </c>
      <c r="N15" s="61"/>
      <c r="O15" s="735"/>
      <c r="P15" s="229" t="s">
        <v>84</v>
      </c>
      <c r="Q15" s="42">
        <v>14</v>
      </c>
      <c r="R15" s="49">
        <v>1</v>
      </c>
      <c r="S15" s="49" t="s">
        <v>15</v>
      </c>
      <c r="T15" s="49">
        <v>13</v>
      </c>
      <c r="U15" s="49" t="s">
        <v>15</v>
      </c>
      <c r="V15" s="49" t="s">
        <v>15</v>
      </c>
      <c r="W15" s="49" t="s">
        <v>15</v>
      </c>
      <c r="X15" s="49" t="s">
        <v>15</v>
      </c>
      <c r="Y15" s="49" t="s">
        <v>15</v>
      </c>
      <c r="Z15" s="49" t="s">
        <v>15</v>
      </c>
      <c r="AA15" s="49" t="s">
        <v>15</v>
      </c>
    </row>
    <row r="16" spans="1:27" ht="18" customHeight="1" x14ac:dyDescent="0.2">
      <c r="A16" s="743"/>
      <c r="B16" s="232" t="s">
        <v>74</v>
      </c>
      <c r="C16" s="233">
        <v>8</v>
      </c>
      <c r="D16" s="28" t="s">
        <v>15</v>
      </c>
      <c r="E16" s="28" t="s">
        <v>15</v>
      </c>
      <c r="F16" s="28">
        <v>8</v>
      </c>
      <c r="G16" s="28" t="s">
        <v>15</v>
      </c>
      <c r="H16" s="28" t="s">
        <v>15</v>
      </c>
      <c r="I16" s="28" t="s">
        <v>15</v>
      </c>
      <c r="J16" s="28" t="s">
        <v>15</v>
      </c>
      <c r="K16" s="28" t="s">
        <v>15</v>
      </c>
      <c r="L16" s="28" t="s">
        <v>15</v>
      </c>
      <c r="M16" s="28" t="s">
        <v>15</v>
      </c>
      <c r="N16" s="61"/>
      <c r="O16" s="735"/>
      <c r="P16" s="229" t="s">
        <v>244</v>
      </c>
      <c r="Q16" s="42">
        <v>13</v>
      </c>
      <c r="R16" s="49" t="s">
        <v>15</v>
      </c>
      <c r="S16" s="49" t="s">
        <v>15</v>
      </c>
      <c r="T16" s="49">
        <v>13</v>
      </c>
      <c r="U16" s="49" t="s">
        <v>15</v>
      </c>
      <c r="V16" s="49" t="s">
        <v>15</v>
      </c>
      <c r="W16" s="49" t="s">
        <v>15</v>
      </c>
      <c r="X16" s="49" t="s">
        <v>15</v>
      </c>
      <c r="Y16" s="49" t="s">
        <v>15</v>
      </c>
      <c r="Z16" s="49" t="s">
        <v>15</v>
      </c>
      <c r="AA16" s="49" t="s">
        <v>15</v>
      </c>
    </row>
    <row r="17" spans="1:27" ht="18" customHeight="1" x14ac:dyDescent="0.2">
      <c r="A17" s="743"/>
      <c r="B17" s="232" t="s">
        <v>76</v>
      </c>
      <c r="C17" s="233">
        <v>6</v>
      </c>
      <c r="D17" s="28" t="s">
        <v>15</v>
      </c>
      <c r="E17" s="28" t="s">
        <v>15</v>
      </c>
      <c r="F17" s="28">
        <v>1</v>
      </c>
      <c r="G17" s="28" t="s">
        <v>15</v>
      </c>
      <c r="H17" s="28" t="s">
        <v>15</v>
      </c>
      <c r="I17" s="28">
        <v>2</v>
      </c>
      <c r="J17" s="28" t="s">
        <v>15</v>
      </c>
      <c r="K17" s="28">
        <v>3</v>
      </c>
      <c r="L17" s="28" t="s">
        <v>15</v>
      </c>
      <c r="M17" s="28" t="s">
        <v>15</v>
      </c>
      <c r="N17" s="61"/>
      <c r="O17" s="735"/>
      <c r="P17" s="229" t="s">
        <v>74</v>
      </c>
      <c r="Q17" s="42">
        <v>13</v>
      </c>
      <c r="R17" s="49" t="s">
        <v>15</v>
      </c>
      <c r="S17" s="49" t="s">
        <v>15</v>
      </c>
      <c r="T17" s="49">
        <v>13</v>
      </c>
      <c r="U17" s="49" t="s">
        <v>15</v>
      </c>
      <c r="V17" s="49" t="s">
        <v>15</v>
      </c>
      <c r="W17" s="49" t="s">
        <v>15</v>
      </c>
      <c r="X17" s="49" t="s">
        <v>15</v>
      </c>
      <c r="Y17" s="49" t="s">
        <v>15</v>
      </c>
      <c r="Z17" s="49" t="s">
        <v>15</v>
      </c>
      <c r="AA17" s="49" t="s">
        <v>15</v>
      </c>
    </row>
    <row r="18" spans="1:27" ht="18" customHeight="1" x14ac:dyDescent="0.2">
      <c r="A18" s="743"/>
      <c r="B18" s="232" t="s">
        <v>81</v>
      </c>
      <c r="C18" s="233">
        <v>6</v>
      </c>
      <c r="D18" s="28" t="s">
        <v>15</v>
      </c>
      <c r="E18" s="28" t="s">
        <v>15</v>
      </c>
      <c r="F18" s="28" t="s">
        <v>15</v>
      </c>
      <c r="G18" s="28" t="s">
        <v>15</v>
      </c>
      <c r="H18" s="28" t="s">
        <v>15</v>
      </c>
      <c r="I18" s="28">
        <v>2</v>
      </c>
      <c r="J18" s="28" t="s">
        <v>15</v>
      </c>
      <c r="K18" s="28">
        <v>1</v>
      </c>
      <c r="L18" s="28" t="s">
        <v>15</v>
      </c>
      <c r="M18" s="28">
        <v>3</v>
      </c>
      <c r="N18" s="61"/>
      <c r="O18" s="735"/>
      <c r="P18" s="229" t="s">
        <v>213</v>
      </c>
      <c r="Q18" s="42">
        <v>13</v>
      </c>
      <c r="R18" s="49" t="s">
        <v>15</v>
      </c>
      <c r="S18" s="49" t="s">
        <v>15</v>
      </c>
      <c r="T18" s="49">
        <v>13</v>
      </c>
      <c r="U18" s="49" t="s">
        <v>15</v>
      </c>
      <c r="V18" s="49" t="s">
        <v>15</v>
      </c>
      <c r="W18" s="49" t="s">
        <v>15</v>
      </c>
      <c r="X18" s="49" t="s">
        <v>15</v>
      </c>
      <c r="Y18" s="49" t="s">
        <v>15</v>
      </c>
      <c r="Z18" s="49" t="s">
        <v>15</v>
      </c>
      <c r="AA18" s="49" t="s">
        <v>15</v>
      </c>
    </row>
    <row r="19" spans="1:27" ht="18" customHeight="1" x14ac:dyDescent="0.2">
      <c r="A19" s="743"/>
      <c r="B19" s="232" t="s">
        <v>160</v>
      </c>
      <c r="C19" s="233">
        <v>6</v>
      </c>
      <c r="D19" s="28" t="s">
        <v>15</v>
      </c>
      <c r="E19" s="28" t="s">
        <v>15</v>
      </c>
      <c r="F19" s="28">
        <v>6</v>
      </c>
      <c r="G19" s="28" t="s">
        <v>15</v>
      </c>
      <c r="H19" s="28" t="s">
        <v>15</v>
      </c>
      <c r="I19" s="28" t="s">
        <v>15</v>
      </c>
      <c r="J19" s="28" t="s">
        <v>15</v>
      </c>
      <c r="K19" s="28" t="s">
        <v>15</v>
      </c>
      <c r="L19" s="28" t="s">
        <v>15</v>
      </c>
      <c r="M19" s="28" t="s">
        <v>15</v>
      </c>
      <c r="N19" s="61"/>
      <c r="O19" s="735"/>
      <c r="P19" s="229" t="s">
        <v>76</v>
      </c>
      <c r="Q19" s="42">
        <v>11</v>
      </c>
      <c r="R19" s="49" t="s">
        <v>15</v>
      </c>
      <c r="S19" s="49" t="s">
        <v>15</v>
      </c>
      <c r="T19" s="49" t="s">
        <v>15</v>
      </c>
      <c r="U19" s="49" t="s">
        <v>15</v>
      </c>
      <c r="V19" s="49" t="s">
        <v>15</v>
      </c>
      <c r="W19" s="49">
        <v>6</v>
      </c>
      <c r="X19" s="49" t="s">
        <v>15</v>
      </c>
      <c r="Y19" s="49">
        <v>5</v>
      </c>
      <c r="Z19" s="49" t="s">
        <v>15</v>
      </c>
      <c r="AA19" s="49" t="s">
        <v>15</v>
      </c>
    </row>
    <row r="20" spans="1:27" ht="18" customHeight="1" x14ac:dyDescent="0.2">
      <c r="A20" s="743"/>
      <c r="B20" s="232" t="s">
        <v>71</v>
      </c>
      <c r="C20" s="233">
        <v>5</v>
      </c>
      <c r="D20" s="28" t="s">
        <v>15</v>
      </c>
      <c r="E20" s="28" t="s">
        <v>15</v>
      </c>
      <c r="F20" s="28">
        <v>5</v>
      </c>
      <c r="G20" s="28" t="s">
        <v>15</v>
      </c>
      <c r="H20" s="28" t="s">
        <v>15</v>
      </c>
      <c r="I20" s="28" t="s">
        <v>15</v>
      </c>
      <c r="J20" s="28" t="s">
        <v>15</v>
      </c>
      <c r="K20" s="28" t="s">
        <v>15</v>
      </c>
      <c r="L20" s="28" t="s">
        <v>15</v>
      </c>
      <c r="M20" s="28" t="s">
        <v>15</v>
      </c>
      <c r="N20" s="61"/>
      <c r="O20" s="735"/>
      <c r="P20" s="229" t="s">
        <v>80</v>
      </c>
      <c r="Q20" s="42">
        <v>11</v>
      </c>
      <c r="R20" s="49" t="s">
        <v>15</v>
      </c>
      <c r="S20" s="49" t="s">
        <v>15</v>
      </c>
      <c r="T20" s="49">
        <v>11</v>
      </c>
      <c r="U20" s="49" t="s">
        <v>15</v>
      </c>
      <c r="V20" s="49" t="s">
        <v>15</v>
      </c>
      <c r="W20" s="49" t="s">
        <v>15</v>
      </c>
      <c r="X20" s="49" t="s">
        <v>15</v>
      </c>
      <c r="Y20" s="49" t="s">
        <v>15</v>
      </c>
      <c r="Z20" s="49" t="s">
        <v>15</v>
      </c>
      <c r="AA20" s="49" t="s">
        <v>15</v>
      </c>
    </row>
    <row r="21" spans="1:27" ht="18" customHeight="1" x14ac:dyDescent="0.2">
      <c r="A21" s="743"/>
      <c r="B21" s="232" t="s">
        <v>80</v>
      </c>
      <c r="C21" s="233">
        <v>5</v>
      </c>
      <c r="D21" s="28" t="s">
        <v>15</v>
      </c>
      <c r="E21" s="28" t="s">
        <v>15</v>
      </c>
      <c r="F21" s="28">
        <v>5</v>
      </c>
      <c r="G21" s="28" t="s">
        <v>15</v>
      </c>
      <c r="H21" s="28" t="s">
        <v>15</v>
      </c>
      <c r="I21" s="28" t="s">
        <v>15</v>
      </c>
      <c r="J21" s="28" t="s">
        <v>15</v>
      </c>
      <c r="K21" s="28" t="s">
        <v>15</v>
      </c>
      <c r="L21" s="28" t="s">
        <v>15</v>
      </c>
      <c r="M21" s="28" t="s">
        <v>15</v>
      </c>
      <c r="N21" s="61"/>
      <c r="O21" s="735"/>
      <c r="P21" s="229" t="s">
        <v>212</v>
      </c>
      <c r="Q21" s="42">
        <v>10</v>
      </c>
      <c r="R21" s="49" t="s">
        <v>15</v>
      </c>
      <c r="S21" s="49" t="s">
        <v>15</v>
      </c>
      <c r="T21" s="49">
        <v>10</v>
      </c>
      <c r="U21" s="49" t="s">
        <v>15</v>
      </c>
      <c r="V21" s="49" t="s">
        <v>15</v>
      </c>
      <c r="W21" s="49" t="s">
        <v>15</v>
      </c>
      <c r="X21" s="49" t="s">
        <v>15</v>
      </c>
      <c r="Y21" s="49" t="s">
        <v>15</v>
      </c>
      <c r="Z21" s="49" t="s">
        <v>15</v>
      </c>
      <c r="AA21" s="49" t="s">
        <v>15</v>
      </c>
    </row>
    <row r="22" spans="1:27" ht="18" customHeight="1" x14ac:dyDescent="0.2">
      <c r="A22" s="743"/>
      <c r="B22" s="232" t="s">
        <v>212</v>
      </c>
      <c r="C22" s="233">
        <v>4</v>
      </c>
      <c r="D22" s="28" t="s">
        <v>15</v>
      </c>
      <c r="E22" s="28" t="s">
        <v>15</v>
      </c>
      <c r="F22" s="28">
        <v>4</v>
      </c>
      <c r="G22" s="28" t="s">
        <v>15</v>
      </c>
      <c r="H22" s="28" t="s">
        <v>15</v>
      </c>
      <c r="I22" s="28" t="s">
        <v>15</v>
      </c>
      <c r="J22" s="28" t="s">
        <v>15</v>
      </c>
      <c r="K22" s="28" t="s">
        <v>15</v>
      </c>
      <c r="L22" s="28" t="s">
        <v>15</v>
      </c>
      <c r="M22" s="28" t="s">
        <v>15</v>
      </c>
      <c r="N22" s="61"/>
      <c r="O22" s="735"/>
      <c r="P22" s="229" t="s">
        <v>75</v>
      </c>
      <c r="Q22" s="42">
        <v>9</v>
      </c>
      <c r="R22" s="49" t="s">
        <v>15</v>
      </c>
      <c r="S22" s="49" t="s">
        <v>15</v>
      </c>
      <c r="T22" s="49">
        <v>8</v>
      </c>
      <c r="U22" s="49" t="s">
        <v>15</v>
      </c>
      <c r="V22" s="49" t="s">
        <v>15</v>
      </c>
      <c r="W22" s="49" t="s">
        <v>15</v>
      </c>
      <c r="X22" s="49" t="s">
        <v>15</v>
      </c>
      <c r="Y22" s="49">
        <v>1</v>
      </c>
      <c r="Z22" s="49" t="s">
        <v>15</v>
      </c>
      <c r="AA22" s="49" t="s">
        <v>15</v>
      </c>
    </row>
    <row r="23" spans="1:27" ht="18" customHeight="1" x14ac:dyDescent="0.2">
      <c r="A23" s="743"/>
      <c r="B23" s="232" t="s">
        <v>78</v>
      </c>
      <c r="C23" s="233">
        <v>4</v>
      </c>
      <c r="D23" s="28" t="s">
        <v>15</v>
      </c>
      <c r="E23" s="28" t="s">
        <v>15</v>
      </c>
      <c r="F23" s="28">
        <v>4</v>
      </c>
      <c r="G23" s="28" t="s">
        <v>15</v>
      </c>
      <c r="H23" s="28" t="s">
        <v>15</v>
      </c>
      <c r="I23" s="28" t="s">
        <v>15</v>
      </c>
      <c r="J23" s="28" t="s">
        <v>15</v>
      </c>
      <c r="K23" s="28" t="s">
        <v>15</v>
      </c>
      <c r="L23" s="28" t="s">
        <v>15</v>
      </c>
      <c r="M23" s="28" t="s">
        <v>15</v>
      </c>
      <c r="N23" s="61"/>
      <c r="O23" s="735"/>
      <c r="P23" s="229" t="s">
        <v>70</v>
      </c>
      <c r="Q23" s="42">
        <v>8</v>
      </c>
      <c r="R23" s="49" t="s">
        <v>15</v>
      </c>
      <c r="S23" s="49" t="s">
        <v>15</v>
      </c>
      <c r="T23" s="49">
        <v>8</v>
      </c>
      <c r="U23" s="49" t="s">
        <v>15</v>
      </c>
      <c r="V23" s="49" t="s">
        <v>15</v>
      </c>
      <c r="W23" s="49" t="s">
        <v>15</v>
      </c>
      <c r="X23" s="49" t="s">
        <v>15</v>
      </c>
      <c r="Y23" s="49" t="s">
        <v>15</v>
      </c>
      <c r="Z23" s="49" t="s">
        <v>15</v>
      </c>
      <c r="AA23" s="49" t="s">
        <v>15</v>
      </c>
    </row>
    <row r="24" spans="1:27" ht="18" customHeight="1" x14ac:dyDescent="0.2">
      <c r="A24" s="743"/>
      <c r="B24" s="232" t="s">
        <v>68</v>
      </c>
      <c r="C24" s="233">
        <v>3</v>
      </c>
      <c r="D24" s="28" t="s">
        <v>15</v>
      </c>
      <c r="E24" s="28" t="s">
        <v>15</v>
      </c>
      <c r="F24" s="28">
        <v>3</v>
      </c>
      <c r="G24" s="28" t="s">
        <v>15</v>
      </c>
      <c r="H24" s="28" t="s">
        <v>15</v>
      </c>
      <c r="I24" s="28" t="s">
        <v>15</v>
      </c>
      <c r="J24" s="28" t="s">
        <v>15</v>
      </c>
      <c r="K24" s="28" t="s">
        <v>15</v>
      </c>
      <c r="L24" s="28" t="s">
        <v>15</v>
      </c>
      <c r="M24" s="28" t="s">
        <v>15</v>
      </c>
      <c r="N24" s="61"/>
      <c r="O24" s="735"/>
      <c r="P24" s="229" t="s">
        <v>95</v>
      </c>
      <c r="Q24" s="42">
        <v>8</v>
      </c>
      <c r="R24" s="49" t="s">
        <v>15</v>
      </c>
      <c r="S24" s="49" t="s">
        <v>15</v>
      </c>
      <c r="T24" s="49">
        <v>8</v>
      </c>
      <c r="U24" s="49" t="s">
        <v>15</v>
      </c>
      <c r="V24" s="49" t="s">
        <v>15</v>
      </c>
      <c r="W24" s="49" t="s">
        <v>15</v>
      </c>
      <c r="X24" s="49" t="s">
        <v>15</v>
      </c>
      <c r="Y24" s="49" t="s">
        <v>15</v>
      </c>
      <c r="Z24" s="49" t="s">
        <v>15</v>
      </c>
      <c r="AA24" s="49" t="s">
        <v>15</v>
      </c>
    </row>
    <row r="25" spans="1:27" ht="18" customHeight="1" x14ac:dyDescent="0.2">
      <c r="A25" s="743"/>
      <c r="B25" s="232" t="s">
        <v>90</v>
      </c>
      <c r="C25" s="233">
        <v>3</v>
      </c>
      <c r="D25" s="28" t="s">
        <v>15</v>
      </c>
      <c r="E25" s="28" t="s">
        <v>15</v>
      </c>
      <c r="F25" s="28">
        <v>3</v>
      </c>
      <c r="G25" s="28" t="s">
        <v>15</v>
      </c>
      <c r="H25" s="28" t="s">
        <v>15</v>
      </c>
      <c r="I25" s="28" t="s">
        <v>15</v>
      </c>
      <c r="J25" s="28" t="s">
        <v>15</v>
      </c>
      <c r="K25" s="28" t="s">
        <v>15</v>
      </c>
      <c r="L25" s="28" t="s">
        <v>15</v>
      </c>
      <c r="M25" s="28" t="s">
        <v>15</v>
      </c>
      <c r="N25" s="61"/>
      <c r="O25" s="735"/>
      <c r="P25" s="229" t="s">
        <v>71</v>
      </c>
      <c r="Q25" s="42">
        <v>6</v>
      </c>
      <c r="R25" s="49" t="s">
        <v>15</v>
      </c>
      <c r="S25" s="49" t="s">
        <v>15</v>
      </c>
      <c r="T25" s="49">
        <v>6</v>
      </c>
      <c r="U25" s="49" t="s">
        <v>15</v>
      </c>
      <c r="V25" s="49" t="s">
        <v>15</v>
      </c>
      <c r="W25" s="49" t="s">
        <v>15</v>
      </c>
      <c r="X25" s="49" t="s">
        <v>15</v>
      </c>
      <c r="Y25" s="49" t="s">
        <v>15</v>
      </c>
      <c r="Z25" s="49" t="s">
        <v>15</v>
      </c>
      <c r="AA25" s="49" t="s">
        <v>15</v>
      </c>
    </row>
    <row r="26" spans="1:27" ht="18" customHeight="1" x14ac:dyDescent="0.2">
      <c r="A26" s="743"/>
      <c r="B26" s="232" t="s">
        <v>245</v>
      </c>
      <c r="C26" s="233">
        <v>3</v>
      </c>
      <c r="D26" s="28" t="s">
        <v>15</v>
      </c>
      <c r="E26" s="28" t="s">
        <v>15</v>
      </c>
      <c r="F26" s="28">
        <v>3</v>
      </c>
      <c r="G26" s="28" t="s">
        <v>15</v>
      </c>
      <c r="H26" s="28" t="s">
        <v>15</v>
      </c>
      <c r="I26" s="28" t="s">
        <v>15</v>
      </c>
      <c r="J26" s="28" t="s">
        <v>15</v>
      </c>
      <c r="K26" s="28" t="s">
        <v>15</v>
      </c>
      <c r="L26" s="28" t="s">
        <v>15</v>
      </c>
      <c r="M26" s="28" t="s">
        <v>15</v>
      </c>
      <c r="N26" s="61"/>
      <c r="O26" s="735"/>
      <c r="P26" s="229" t="s">
        <v>62</v>
      </c>
      <c r="Q26" s="42">
        <v>6</v>
      </c>
      <c r="R26" s="49" t="s">
        <v>15</v>
      </c>
      <c r="S26" s="49" t="s">
        <v>15</v>
      </c>
      <c r="T26" s="49">
        <v>6</v>
      </c>
      <c r="U26" s="49" t="s">
        <v>15</v>
      </c>
      <c r="V26" s="49" t="s">
        <v>15</v>
      </c>
      <c r="W26" s="49" t="s">
        <v>15</v>
      </c>
      <c r="X26" s="49" t="s">
        <v>15</v>
      </c>
      <c r="Y26" s="49" t="s">
        <v>15</v>
      </c>
      <c r="Z26" s="49" t="s">
        <v>15</v>
      </c>
      <c r="AA26" s="49" t="s">
        <v>15</v>
      </c>
    </row>
    <row r="27" spans="1:27" ht="18" customHeight="1" x14ac:dyDescent="0.2">
      <c r="A27" s="743"/>
      <c r="B27" s="232" t="s">
        <v>62</v>
      </c>
      <c r="C27" s="233">
        <v>3</v>
      </c>
      <c r="D27" s="28" t="s">
        <v>15</v>
      </c>
      <c r="E27" s="28" t="s">
        <v>15</v>
      </c>
      <c r="F27" s="28">
        <v>3</v>
      </c>
      <c r="G27" s="28" t="s">
        <v>15</v>
      </c>
      <c r="H27" s="28" t="s">
        <v>15</v>
      </c>
      <c r="I27" s="28" t="s">
        <v>15</v>
      </c>
      <c r="J27" s="28" t="s">
        <v>15</v>
      </c>
      <c r="K27" s="28" t="s">
        <v>15</v>
      </c>
      <c r="L27" s="28" t="s">
        <v>15</v>
      </c>
      <c r="M27" s="28" t="s">
        <v>15</v>
      </c>
      <c r="N27" s="61"/>
      <c r="O27" s="735"/>
      <c r="P27" s="229" t="s">
        <v>245</v>
      </c>
      <c r="Q27" s="42">
        <v>5</v>
      </c>
      <c r="R27" s="49" t="s">
        <v>15</v>
      </c>
      <c r="S27" s="49" t="s">
        <v>15</v>
      </c>
      <c r="T27" s="49">
        <v>5</v>
      </c>
      <c r="U27" s="49" t="s">
        <v>15</v>
      </c>
      <c r="V27" s="49" t="s">
        <v>15</v>
      </c>
      <c r="W27" s="49" t="s">
        <v>15</v>
      </c>
      <c r="X27" s="49" t="s">
        <v>15</v>
      </c>
      <c r="Y27" s="49" t="s">
        <v>15</v>
      </c>
      <c r="Z27" s="49" t="s">
        <v>15</v>
      </c>
      <c r="AA27" s="49" t="s">
        <v>15</v>
      </c>
    </row>
    <row r="28" spans="1:27" ht="18" customHeight="1" x14ac:dyDescent="0.2">
      <c r="A28" s="743"/>
      <c r="B28" s="232" t="s">
        <v>64</v>
      </c>
      <c r="C28" s="233">
        <v>3</v>
      </c>
      <c r="D28" s="28" t="s">
        <v>15</v>
      </c>
      <c r="E28" s="28" t="s">
        <v>15</v>
      </c>
      <c r="F28" s="28">
        <v>3</v>
      </c>
      <c r="G28" s="28" t="s">
        <v>15</v>
      </c>
      <c r="H28" s="28" t="s">
        <v>15</v>
      </c>
      <c r="I28" s="28" t="s">
        <v>15</v>
      </c>
      <c r="J28" s="28" t="s">
        <v>15</v>
      </c>
      <c r="K28" s="28" t="s">
        <v>15</v>
      </c>
      <c r="L28" s="28" t="s">
        <v>15</v>
      </c>
      <c r="M28" s="28" t="s">
        <v>15</v>
      </c>
      <c r="N28" s="61"/>
      <c r="O28" s="735"/>
      <c r="P28" s="229" t="s">
        <v>81</v>
      </c>
      <c r="Q28" s="42">
        <v>5</v>
      </c>
      <c r="R28" s="49" t="s">
        <v>15</v>
      </c>
      <c r="S28" s="49" t="s">
        <v>15</v>
      </c>
      <c r="T28" s="49" t="s">
        <v>15</v>
      </c>
      <c r="U28" s="49" t="s">
        <v>15</v>
      </c>
      <c r="V28" s="49" t="s">
        <v>15</v>
      </c>
      <c r="W28" s="49">
        <v>1</v>
      </c>
      <c r="X28" s="49" t="s">
        <v>15</v>
      </c>
      <c r="Y28" s="49">
        <v>4</v>
      </c>
      <c r="Z28" s="49" t="s">
        <v>15</v>
      </c>
      <c r="AA28" s="49" t="s">
        <v>15</v>
      </c>
    </row>
    <row r="29" spans="1:27" ht="18" customHeight="1" x14ac:dyDescent="0.2">
      <c r="A29" s="743"/>
      <c r="B29" s="232" t="s">
        <v>73</v>
      </c>
      <c r="C29" s="233">
        <v>2</v>
      </c>
      <c r="D29" s="28" t="s">
        <v>15</v>
      </c>
      <c r="E29" s="28" t="s">
        <v>15</v>
      </c>
      <c r="F29" s="28">
        <v>2</v>
      </c>
      <c r="G29" s="28" t="s">
        <v>15</v>
      </c>
      <c r="H29" s="28" t="s">
        <v>15</v>
      </c>
      <c r="I29" s="28" t="s">
        <v>15</v>
      </c>
      <c r="J29" s="28" t="s">
        <v>15</v>
      </c>
      <c r="K29" s="28" t="s">
        <v>15</v>
      </c>
      <c r="L29" s="28" t="s">
        <v>15</v>
      </c>
      <c r="M29" s="28" t="s">
        <v>15</v>
      </c>
      <c r="N29" s="61"/>
      <c r="O29" s="735"/>
      <c r="P29" s="229" t="s">
        <v>64</v>
      </c>
      <c r="Q29" s="42">
        <v>5</v>
      </c>
      <c r="R29" s="49" t="s">
        <v>15</v>
      </c>
      <c r="S29" s="49" t="s">
        <v>15</v>
      </c>
      <c r="T29" s="49">
        <v>5</v>
      </c>
      <c r="U29" s="49" t="s">
        <v>15</v>
      </c>
      <c r="V29" s="49" t="s">
        <v>15</v>
      </c>
      <c r="W29" s="49" t="s">
        <v>15</v>
      </c>
      <c r="X29" s="49" t="s">
        <v>15</v>
      </c>
      <c r="Y29" s="49" t="s">
        <v>15</v>
      </c>
      <c r="Z29" s="49" t="s">
        <v>15</v>
      </c>
      <c r="AA29" s="49" t="s">
        <v>15</v>
      </c>
    </row>
    <row r="30" spans="1:27" ht="18" customHeight="1" x14ac:dyDescent="0.2">
      <c r="A30" s="743"/>
      <c r="B30" s="232" t="s">
        <v>213</v>
      </c>
      <c r="C30" s="233">
        <v>2</v>
      </c>
      <c r="D30" s="28" t="s">
        <v>15</v>
      </c>
      <c r="E30" s="28" t="s">
        <v>15</v>
      </c>
      <c r="F30" s="28">
        <v>2</v>
      </c>
      <c r="G30" s="28" t="s">
        <v>15</v>
      </c>
      <c r="H30" s="28" t="s">
        <v>15</v>
      </c>
      <c r="I30" s="28" t="s">
        <v>15</v>
      </c>
      <c r="J30" s="28" t="s">
        <v>15</v>
      </c>
      <c r="K30" s="28" t="s">
        <v>15</v>
      </c>
      <c r="L30" s="28" t="s">
        <v>15</v>
      </c>
      <c r="M30" s="28" t="s">
        <v>15</v>
      </c>
      <c r="N30" s="61"/>
      <c r="O30" s="735"/>
      <c r="P30" s="229" t="s">
        <v>66</v>
      </c>
      <c r="Q30" s="42">
        <v>3</v>
      </c>
      <c r="R30" s="49" t="s">
        <v>15</v>
      </c>
      <c r="S30" s="49" t="s">
        <v>15</v>
      </c>
      <c r="T30" s="49">
        <v>3</v>
      </c>
      <c r="U30" s="49" t="s">
        <v>15</v>
      </c>
      <c r="V30" s="49" t="s">
        <v>15</v>
      </c>
      <c r="W30" s="49" t="s">
        <v>15</v>
      </c>
      <c r="X30" s="49" t="s">
        <v>15</v>
      </c>
      <c r="Y30" s="49" t="s">
        <v>15</v>
      </c>
      <c r="Z30" s="49" t="s">
        <v>15</v>
      </c>
      <c r="AA30" s="49" t="s">
        <v>15</v>
      </c>
    </row>
    <row r="31" spans="1:27" ht="18" customHeight="1" x14ac:dyDescent="0.2">
      <c r="A31" s="743"/>
      <c r="B31" s="232" t="s">
        <v>66</v>
      </c>
      <c r="C31" s="233">
        <v>1</v>
      </c>
      <c r="D31" s="28" t="s">
        <v>15</v>
      </c>
      <c r="E31" s="28" t="s">
        <v>15</v>
      </c>
      <c r="F31" s="28">
        <v>1</v>
      </c>
      <c r="G31" s="28" t="s">
        <v>15</v>
      </c>
      <c r="H31" s="28" t="s">
        <v>15</v>
      </c>
      <c r="I31" s="28" t="s">
        <v>15</v>
      </c>
      <c r="J31" s="28" t="s">
        <v>15</v>
      </c>
      <c r="K31" s="28" t="s">
        <v>15</v>
      </c>
      <c r="L31" s="28" t="s">
        <v>15</v>
      </c>
      <c r="M31" s="28" t="s">
        <v>15</v>
      </c>
      <c r="N31" s="61"/>
      <c r="O31" s="735"/>
      <c r="P31" s="229" t="s">
        <v>82</v>
      </c>
      <c r="Q31" s="42">
        <v>3</v>
      </c>
      <c r="R31" s="49" t="s">
        <v>15</v>
      </c>
      <c r="S31" s="49" t="s">
        <v>15</v>
      </c>
      <c r="T31" s="49">
        <v>3</v>
      </c>
      <c r="U31" s="49" t="s">
        <v>15</v>
      </c>
      <c r="V31" s="49" t="s">
        <v>15</v>
      </c>
      <c r="W31" s="49" t="s">
        <v>15</v>
      </c>
      <c r="X31" s="49" t="s">
        <v>15</v>
      </c>
      <c r="Y31" s="49" t="s">
        <v>15</v>
      </c>
      <c r="Z31" s="49" t="s">
        <v>15</v>
      </c>
      <c r="AA31" s="49" t="s">
        <v>15</v>
      </c>
    </row>
    <row r="32" spans="1:27" ht="18" customHeight="1" x14ac:dyDescent="0.2">
      <c r="A32" s="743"/>
      <c r="B32" s="232" t="s">
        <v>96</v>
      </c>
      <c r="C32" s="233">
        <v>1</v>
      </c>
      <c r="D32" s="28" t="s">
        <v>15</v>
      </c>
      <c r="E32" s="28" t="s">
        <v>15</v>
      </c>
      <c r="F32" s="28">
        <v>1</v>
      </c>
      <c r="G32" s="28" t="s">
        <v>15</v>
      </c>
      <c r="H32" s="28" t="s">
        <v>15</v>
      </c>
      <c r="I32" s="28" t="s">
        <v>15</v>
      </c>
      <c r="J32" s="28" t="s">
        <v>15</v>
      </c>
      <c r="K32" s="28" t="s">
        <v>15</v>
      </c>
      <c r="L32" s="28" t="s">
        <v>15</v>
      </c>
      <c r="M32" s="28" t="s">
        <v>15</v>
      </c>
      <c r="N32" s="61"/>
      <c r="O32" s="735"/>
      <c r="P32" s="229" t="s">
        <v>411</v>
      </c>
      <c r="Q32" s="42">
        <v>3</v>
      </c>
      <c r="R32" s="49" t="s">
        <v>15</v>
      </c>
      <c r="S32" s="49" t="s">
        <v>15</v>
      </c>
      <c r="T32" s="49">
        <v>3</v>
      </c>
      <c r="U32" s="49" t="s">
        <v>15</v>
      </c>
      <c r="V32" s="49" t="s">
        <v>15</v>
      </c>
      <c r="W32" s="49" t="s">
        <v>15</v>
      </c>
      <c r="X32" s="49" t="s">
        <v>15</v>
      </c>
      <c r="Y32" s="49" t="s">
        <v>15</v>
      </c>
      <c r="Z32" s="49" t="s">
        <v>15</v>
      </c>
      <c r="AA32" s="49" t="s">
        <v>15</v>
      </c>
    </row>
    <row r="33" spans="1:27" ht="18" customHeight="1" x14ac:dyDescent="0.2">
      <c r="A33" s="743"/>
      <c r="B33" s="232" t="s">
        <v>250</v>
      </c>
      <c r="C33" s="233">
        <v>1</v>
      </c>
      <c r="D33" s="28" t="s">
        <v>15</v>
      </c>
      <c r="E33" s="28" t="s">
        <v>15</v>
      </c>
      <c r="F33" s="28">
        <v>1</v>
      </c>
      <c r="G33" s="28" t="s">
        <v>15</v>
      </c>
      <c r="H33" s="28" t="s">
        <v>15</v>
      </c>
      <c r="I33" s="28" t="s">
        <v>15</v>
      </c>
      <c r="J33" s="28" t="s">
        <v>15</v>
      </c>
      <c r="K33" s="28" t="s">
        <v>15</v>
      </c>
      <c r="L33" s="28" t="s">
        <v>15</v>
      </c>
      <c r="M33" s="28" t="s">
        <v>15</v>
      </c>
      <c r="N33" s="61"/>
      <c r="O33" s="735"/>
      <c r="P33" s="229" t="s">
        <v>86</v>
      </c>
      <c r="Q33" s="42">
        <v>3</v>
      </c>
      <c r="R33" s="49" t="s">
        <v>15</v>
      </c>
      <c r="S33" s="49" t="s">
        <v>15</v>
      </c>
      <c r="T33" s="49">
        <v>3</v>
      </c>
      <c r="U33" s="49" t="s">
        <v>15</v>
      </c>
      <c r="V33" s="49" t="s">
        <v>15</v>
      </c>
      <c r="W33" s="49" t="s">
        <v>15</v>
      </c>
      <c r="X33" s="49" t="s">
        <v>15</v>
      </c>
      <c r="Y33" s="49" t="s">
        <v>15</v>
      </c>
      <c r="Z33" s="49" t="s">
        <v>15</v>
      </c>
      <c r="AA33" s="49" t="s">
        <v>15</v>
      </c>
    </row>
    <row r="34" spans="1:27" ht="18" customHeight="1" x14ac:dyDescent="0.2">
      <c r="A34" s="743"/>
      <c r="B34" s="232" t="s">
        <v>391</v>
      </c>
      <c r="C34" s="233">
        <v>1</v>
      </c>
      <c r="D34" s="28" t="s">
        <v>15</v>
      </c>
      <c r="E34" s="28" t="s">
        <v>15</v>
      </c>
      <c r="F34" s="28">
        <v>1</v>
      </c>
      <c r="G34" s="28" t="s">
        <v>15</v>
      </c>
      <c r="H34" s="28" t="s">
        <v>15</v>
      </c>
      <c r="I34" s="28" t="s">
        <v>15</v>
      </c>
      <c r="J34" s="28" t="s">
        <v>15</v>
      </c>
      <c r="K34" s="28" t="s">
        <v>15</v>
      </c>
      <c r="L34" s="28" t="s">
        <v>15</v>
      </c>
      <c r="M34" s="28" t="s">
        <v>15</v>
      </c>
      <c r="N34" s="61"/>
      <c r="O34" s="735"/>
      <c r="P34" s="229" t="s">
        <v>68</v>
      </c>
      <c r="Q34" s="42">
        <v>2</v>
      </c>
      <c r="R34" s="49" t="s">
        <v>15</v>
      </c>
      <c r="S34" s="49" t="s">
        <v>15</v>
      </c>
      <c r="T34" s="49">
        <v>2</v>
      </c>
      <c r="U34" s="49" t="s">
        <v>15</v>
      </c>
      <c r="V34" s="49" t="s">
        <v>15</v>
      </c>
      <c r="W34" s="49" t="s">
        <v>15</v>
      </c>
      <c r="X34" s="49" t="s">
        <v>15</v>
      </c>
      <c r="Y34" s="49" t="s">
        <v>15</v>
      </c>
      <c r="Z34" s="49" t="s">
        <v>15</v>
      </c>
      <c r="AA34" s="49" t="s">
        <v>15</v>
      </c>
    </row>
    <row r="35" spans="1:27" ht="18" customHeight="1" x14ac:dyDescent="0.2">
      <c r="A35" s="743"/>
      <c r="B35" s="232" t="s">
        <v>77</v>
      </c>
      <c r="C35" s="233">
        <v>1</v>
      </c>
      <c r="D35" s="28" t="s">
        <v>15</v>
      </c>
      <c r="E35" s="28" t="s">
        <v>15</v>
      </c>
      <c r="F35" s="28">
        <v>1</v>
      </c>
      <c r="G35" s="28" t="s">
        <v>15</v>
      </c>
      <c r="H35" s="28" t="s">
        <v>15</v>
      </c>
      <c r="I35" s="28" t="s">
        <v>15</v>
      </c>
      <c r="J35" s="28" t="s">
        <v>15</v>
      </c>
      <c r="K35" s="28" t="s">
        <v>15</v>
      </c>
      <c r="L35" s="28" t="s">
        <v>15</v>
      </c>
      <c r="M35" s="28" t="s">
        <v>15</v>
      </c>
      <c r="N35" s="61"/>
      <c r="O35" s="735"/>
      <c r="P35" s="229" t="s">
        <v>90</v>
      </c>
      <c r="Q35" s="42">
        <v>2</v>
      </c>
      <c r="R35" s="49" t="s">
        <v>15</v>
      </c>
      <c r="S35" s="49" t="s">
        <v>15</v>
      </c>
      <c r="T35" s="49">
        <v>2</v>
      </c>
      <c r="U35" s="49" t="s">
        <v>15</v>
      </c>
      <c r="V35" s="49" t="s">
        <v>15</v>
      </c>
      <c r="W35" s="49" t="s">
        <v>15</v>
      </c>
      <c r="X35" s="49" t="s">
        <v>15</v>
      </c>
      <c r="Y35" s="49" t="s">
        <v>15</v>
      </c>
      <c r="Z35" s="49" t="s">
        <v>15</v>
      </c>
      <c r="AA35" s="49" t="s">
        <v>15</v>
      </c>
    </row>
    <row r="36" spans="1:27" ht="18" customHeight="1" x14ac:dyDescent="0.2">
      <c r="A36" s="743"/>
      <c r="B36" s="232" t="s">
        <v>85</v>
      </c>
      <c r="C36" s="233">
        <v>1</v>
      </c>
      <c r="D36" s="28" t="s">
        <v>15</v>
      </c>
      <c r="E36" s="28" t="s">
        <v>15</v>
      </c>
      <c r="F36" s="28">
        <v>1</v>
      </c>
      <c r="G36" s="28" t="s">
        <v>15</v>
      </c>
      <c r="H36" s="28" t="s">
        <v>15</v>
      </c>
      <c r="I36" s="28" t="s">
        <v>15</v>
      </c>
      <c r="J36" s="28" t="s">
        <v>15</v>
      </c>
      <c r="K36" s="28" t="s">
        <v>15</v>
      </c>
      <c r="L36" s="28" t="s">
        <v>15</v>
      </c>
      <c r="M36" s="28" t="s">
        <v>15</v>
      </c>
      <c r="N36" s="61"/>
      <c r="O36" s="735"/>
      <c r="P36" s="229" t="s">
        <v>69</v>
      </c>
      <c r="Q36" s="42">
        <v>1</v>
      </c>
      <c r="R36" s="49" t="s">
        <v>15</v>
      </c>
      <c r="S36" s="49" t="s">
        <v>15</v>
      </c>
      <c r="T36" s="49">
        <v>1</v>
      </c>
      <c r="U36" s="49" t="s">
        <v>15</v>
      </c>
      <c r="V36" s="49" t="s">
        <v>15</v>
      </c>
      <c r="W36" s="49" t="s">
        <v>15</v>
      </c>
      <c r="X36" s="49" t="s">
        <v>15</v>
      </c>
      <c r="Y36" s="49" t="s">
        <v>15</v>
      </c>
      <c r="Z36" s="49" t="s">
        <v>15</v>
      </c>
      <c r="AA36" s="49" t="s">
        <v>15</v>
      </c>
    </row>
    <row r="37" spans="1:27" ht="18" customHeight="1" x14ac:dyDescent="0.2">
      <c r="A37" s="743"/>
      <c r="B37" s="232" t="s">
        <v>246</v>
      </c>
      <c r="C37" s="233">
        <v>1</v>
      </c>
      <c r="D37" s="28" t="s">
        <v>15</v>
      </c>
      <c r="E37" s="28" t="s">
        <v>15</v>
      </c>
      <c r="F37" s="28">
        <v>1</v>
      </c>
      <c r="G37" s="28" t="s">
        <v>15</v>
      </c>
      <c r="H37" s="28" t="s">
        <v>15</v>
      </c>
      <c r="I37" s="28" t="s">
        <v>15</v>
      </c>
      <c r="J37" s="28" t="s">
        <v>15</v>
      </c>
      <c r="K37" s="28" t="s">
        <v>15</v>
      </c>
      <c r="L37" s="28" t="s">
        <v>15</v>
      </c>
      <c r="M37" s="28" t="s">
        <v>15</v>
      </c>
      <c r="N37" s="61"/>
      <c r="O37" s="735"/>
      <c r="P37" s="229" t="s">
        <v>470</v>
      </c>
      <c r="Q37" s="42">
        <v>1</v>
      </c>
      <c r="R37" s="49" t="s">
        <v>15</v>
      </c>
      <c r="S37" s="49" t="s">
        <v>15</v>
      </c>
      <c r="T37" s="49" t="s">
        <v>15</v>
      </c>
      <c r="U37" s="49" t="s">
        <v>15</v>
      </c>
      <c r="V37" s="49" t="s">
        <v>15</v>
      </c>
      <c r="W37" s="49" t="s">
        <v>15</v>
      </c>
      <c r="X37" s="49" t="s">
        <v>15</v>
      </c>
      <c r="Y37" s="49">
        <v>1</v>
      </c>
      <c r="Z37" s="49" t="s">
        <v>15</v>
      </c>
      <c r="AA37" s="49" t="s">
        <v>15</v>
      </c>
    </row>
    <row r="38" spans="1:27" ht="18" customHeight="1" x14ac:dyDescent="0.2">
      <c r="A38" s="743"/>
      <c r="B38" s="220" t="s">
        <v>42</v>
      </c>
      <c r="C38" s="221">
        <v>1053</v>
      </c>
      <c r="D38" s="222">
        <v>10</v>
      </c>
      <c r="E38" s="222">
        <v>0</v>
      </c>
      <c r="F38" s="222">
        <v>316</v>
      </c>
      <c r="G38" s="222">
        <v>0</v>
      </c>
      <c r="H38" s="222">
        <v>13</v>
      </c>
      <c r="I38" s="222">
        <v>121</v>
      </c>
      <c r="J38" s="222">
        <v>0</v>
      </c>
      <c r="K38" s="222">
        <v>467</v>
      </c>
      <c r="L38" s="222">
        <v>2</v>
      </c>
      <c r="M38" s="222">
        <v>124</v>
      </c>
      <c r="N38" s="61"/>
      <c r="O38" s="735"/>
      <c r="P38" s="229" t="s">
        <v>97</v>
      </c>
      <c r="Q38" s="42">
        <v>1</v>
      </c>
      <c r="R38" s="49" t="s">
        <v>15</v>
      </c>
      <c r="S38" s="49" t="s">
        <v>15</v>
      </c>
      <c r="T38" s="49">
        <v>1</v>
      </c>
      <c r="U38" s="49" t="s">
        <v>15</v>
      </c>
      <c r="V38" s="49" t="s">
        <v>15</v>
      </c>
      <c r="W38" s="49" t="s">
        <v>15</v>
      </c>
      <c r="X38" s="49" t="s">
        <v>15</v>
      </c>
      <c r="Y38" s="49" t="s">
        <v>15</v>
      </c>
      <c r="Z38" s="49" t="s">
        <v>15</v>
      </c>
      <c r="AA38" s="49" t="s">
        <v>15</v>
      </c>
    </row>
    <row r="39" spans="1:27" ht="18" customHeight="1" x14ac:dyDescent="0.2">
      <c r="A39" s="736" t="s">
        <v>20</v>
      </c>
      <c r="B39" s="229" t="s">
        <v>163</v>
      </c>
      <c r="C39" s="233">
        <v>11</v>
      </c>
      <c r="D39" s="28">
        <v>1</v>
      </c>
      <c r="E39" s="28" t="s">
        <v>15</v>
      </c>
      <c r="F39" s="28" t="s">
        <v>15</v>
      </c>
      <c r="G39" s="28" t="s">
        <v>15</v>
      </c>
      <c r="H39" s="28" t="s">
        <v>15</v>
      </c>
      <c r="I39" s="28">
        <v>5</v>
      </c>
      <c r="J39" s="28" t="s">
        <v>15</v>
      </c>
      <c r="K39" s="28">
        <v>5</v>
      </c>
      <c r="L39" s="28" t="s">
        <v>15</v>
      </c>
      <c r="M39" s="28" t="s">
        <v>15</v>
      </c>
      <c r="N39" s="61"/>
      <c r="O39" s="735"/>
      <c r="P39" s="229" t="s">
        <v>412</v>
      </c>
      <c r="Q39" s="42">
        <v>1</v>
      </c>
      <c r="R39" s="49" t="s">
        <v>15</v>
      </c>
      <c r="S39" s="49" t="s">
        <v>15</v>
      </c>
      <c r="T39" s="49" t="s">
        <v>15</v>
      </c>
      <c r="U39" s="49" t="s">
        <v>15</v>
      </c>
      <c r="V39" s="49" t="s">
        <v>15</v>
      </c>
      <c r="W39" s="49">
        <v>1</v>
      </c>
      <c r="X39" s="49" t="s">
        <v>15</v>
      </c>
      <c r="Y39" s="49" t="s">
        <v>15</v>
      </c>
      <c r="Z39" s="49" t="s">
        <v>15</v>
      </c>
      <c r="AA39" s="49" t="s">
        <v>15</v>
      </c>
    </row>
    <row r="40" spans="1:27" ht="18" customHeight="1" x14ac:dyDescent="0.2">
      <c r="A40" s="736"/>
      <c r="B40" s="229" t="s">
        <v>63</v>
      </c>
      <c r="C40" s="233">
        <v>9</v>
      </c>
      <c r="D40" s="28" t="s">
        <v>15</v>
      </c>
      <c r="E40" s="28" t="s">
        <v>15</v>
      </c>
      <c r="F40" s="28">
        <v>1</v>
      </c>
      <c r="G40" s="28" t="s">
        <v>15</v>
      </c>
      <c r="H40" s="28" t="s">
        <v>15</v>
      </c>
      <c r="I40" s="28">
        <v>1</v>
      </c>
      <c r="J40" s="28" t="s">
        <v>15</v>
      </c>
      <c r="K40" s="28">
        <v>2</v>
      </c>
      <c r="L40" s="28" t="s">
        <v>15</v>
      </c>
      <c r="M40" s="28">
        <v>5</v>
      </c>
      <c r="N40" s="61"/>
      <c r="O40" s="735"/>
      <c r="P40" s="229" t="s">
        <v>413</v>
      </c>
      <c r="Q40" s="42">
        <v>1</v>
      </c>
      <c r="R40" s="49" t="s">
        <v>15</v>
      </c>
      <c r="S40" s="49" t="s">
        <v>15</v>
      </c>
      <c r="T40" s="49">
        <v>1</v>
      </c>
      <c r="U40" s="49" t="s">
        <v>15</v>
      </c>
      <c r="V40" s="49" t="s">
        <v>15</v>
      </c>
      <c r="W40" s="49" t="s">
        <v>15</v>
      </c>
      <c r="X40" s="49" t="s">
        <v>15</v>
      </c>
      <c r="Y40" s="49" t="s">
        <v>15</v>
      </c>
      <c r="Z40" s="49" t="s">
        <v>15</v>
      </c>
      <c r="AA40" s="49" t="s">
        <v>15</v>
      </c>
    </row>
    <row r="41" spans="1:27" ht="18" customHeight="1" x14ac:dyDescent="0.2">
      <c r="A41" s="736"/>
      <c r="B41" s="229" t="s">
        <v>247</v>
      </c>
      <c r="C41" s="233">
        <v>8</v>
      </c>
      <c r="D41" s="28" t="s">
        <v>15</v>
      </c>
      <c r="E41" s="28" t="s">
        <v>15</v>
      </c>
      <c r="F41" s="28" t="s">
        <v>15</v>
      </c>
      <c r="G41" s="28" t="s">
        <v>15</v>
      </c>
      <c r="H41" s="28" t="s">
        <v>15</v>
      </c>
      <c r="I41" s="28">
        <v>8</v>
      </c>
      <c r="J41" s="28" t="s">
        <v>15</v>
      </c>
      <c r="K41" s="28" t="s">
        <v>15</v>
      </c>
      <c r="L41" s="28" t="s">
        <v>15</v>
      </c>
      <c r="M41" s="28" t="s">
        <v>15</v>
      </c>
      <c r="N41" s="61"/>
      <c r="O41" s="735"/>
      <c r="P41" s="229" t="s">
        <v>974</v>
      </c>
      <c r="Q41" s="42">
        <v>1</v>
      </c>
      <c r="R41" s="49" t="s">
        <v>15</v>
      </c>
      <c r="S41" s="49" t="s">
        <v>15</v>
      </c>
      <c r="T41" s="49">
        <v>1</v>
      </c>
      <c r="U41" s="49" t="s">
        <v>15</v>
      </c>
      <c r="V41" s="49" t="s">
        <v>15</v>
      </c>
      <c r="W41" s="49" t="s">
        <v>15</v>
      </c>
      <c r="X41" s="49" t="s">
        <v>15</v>
      </c>
      <c r="Y41" s="49" t="s">
        <v>15</v>
      </c>
      <c r="Z41" s="49" t="s">
        <v>15</v>
      </c>
      <c r="AA41" s="49" t="s">
        <v>15</v>
      </c>
    </row>
    <row r="42" spans="1:27" ht="18" customHeight="1" x14ac:dyDescent="0.2">
      <c r="A42" s="736"/>
      <c r="B42" s="229" t="s">
        <v>70</v>
      </c>
      <c r="C42" s="233">
        <v>4</v>
      </c>
      <c r="D42" s="28" t="s">
        <v>15</v>
      </c>
      <c r="E42" s="28" t="s">
        <v>15</v>
      </c>
      <c r="F42" s="28">
        <v>4</v>
      </c>
      <c r="G42" s="28" t="s">
        <v>15</v>
      </c>
      <c r="H42" s="28" t="s">
        <v>15</v>
      </c>
      <c r="I42" s="28" t="s">
        <v>15</v>
      </c>
      <c r="J42" s="28" t="s">
        <v>15</v>
      </c>
      <c r="K42" s="28" t="s">
        <v>15</v>
      </c>
      <c r="L42" s="28" t="s">
        <v>15</v>
      </c>
      <c r="M42" s="28" t="s">
        <v>15</v>
      </c>
      <c r="N42" s="61"/>
      <c r="O42" s="735"/>
      <c r="P42" s="229" t="s">
        <v>494</v>
      </c>
      <c r="Q42" s="42">
        <v>1</v>
      </c>
      <c r="R42" s="49" t="s">
        <v>15</v>
      </c>
      <c r="S42" s="49" t="s">
        <v>15</v>
      </c>
      <c r="T42" s="49">
        <v>1</v>
      </c>
      <c r="U42" s="49" t="s">
        <v>15</v>
      </c>
      <c r="V42" s="49" t="s">
        <v>15</v>
      </c>
      <c r="W42" s="49" t="s">
        <v>15</v>
      </c>
      <c r="X42" s="49" t="s">
        <v>15</v>
      </c>
      <c r="Y42" s="49" t="s">
        <v>15</v>
      </c>
      <c r="Z42" s="49" t="s">
        <v>15</v>
      </c>
      <c r="AA42" s="49" t="s">
        <v>15</v>
      </c>
    </row>
    <row r="43" spans="1:27" ht="18" customHeight="1" x14ac:dyDescent="0.2">
      <c r="A43" s="736"/>
      <c r="B43" s="229" t="s">
        <v>67</v>
      </c>
      <c r="C43" s="233">
        <v>4</v>
      </c>
      <c r="D43" s="28" t="s">
        <v>15</v>
      </c>
      <c r="E43" s="28" t="s">
        <v>15</v>
      </c>
      <c r="F43" s="28">
        <v>4</v>
      </c>
      <c r="G43" s="28" t="s">
        <v>15</v>
      </c>
      <c r="H43" s="28" t="s">
        <v>15</v>
      </c>
      <c r="I43" s="28" t="s">
        <v>15</v>
      </c>
      <c r="J43" s="28" t="s">
        <v>15</v>
      </c>
      <c r="K43" s="28" t="s">
        <v>15</v>
      </c>
      <c r="L43" s="28" t="s">
        <v>15</v>
      </c>
      <c r="M43" s="28" t="s">
        <v>15</v>
      </c>
      <c r="N43" s="61"/>
      <c r="O43" s="744"/>
      <c r="P43" s="223" t="s">
        <v>42</v>
      </c>
      <c r="Q43" s="258">
        <f>SUM(Q4:Q42)</f>
        <v>933</v>
      </c>
      <c r="R43" s="258">
        <v>24</v>
      </c>
      <c r="S43" s="258">
        <v>1</v>
      </c>
      <c r="T43" s="258">
        <v>532</v>
      </c>
      <c r="U43" s="258">
        <v>0</v>
      </c>
      <c r="V43" s="258">
        <v>0</v>
      </c>
      <c r="W43" s="258">
        <v>145</v>
      </c>
      <c r="X43" s="258">
        <v>0</v>
      </c>
      <c r="Y43" s="258">
        <v>229</v>
      </c>
      <c r="Z43" s="258">
        <v>2</v>
      </c>
      <c r="AA43" s="258">
        <v>0</v>
      </c>
    </row>
    <row r="44" spans="1:27" ht="18" customHeight="1" x14ac:dyDescent="0.2">
      <c r="A44" s="736"/>
      <c r="B44" s="229" t="s">
        <v>248</v>
      </c>
      <c r="C44" s="233">
        <v>3</v>
      </c>
      <c r="D44" s="28" t="s">
        <v>15</v>
      </c>
      <c r="E44" s="28" t="s">
        <v>15</v>
      </c>
      <c r="F44" s="28" t="s">
        <v>15</v>
      </c>
      <c r="G44" s="28" t="s">
        <v>15</v>
      </c>
      <c r="H44" s="28" t="s">
        <v>15</v>
      </c>
      <c r="I44" s="28">
        <v>1</v>
      </c>
      <c r="J44" s="28" t="s">
        <v>15</v>
      </c>
      <c r="K44" s="28" t="s">
        <v>15</v>
      </c>
      <c r="L44" s="28" t="s">
        <v>15</v>
      </c>
      <c r="M44" s="28">
        <v>2</v>
      </c>
      <c r="N44" s="61"/>
      <c r="O44" s="734" t="s">
        <v>1214</v>
      </c>
      <c r="P44" s="229" t="s">
        <v>62</v>
      </c>
      <c r="Q44" s="42">
        <v>54</v>
      </c>
      <c r="R44" s="49">
        <v>54</v>
      </c>
      <c r="S44" s="49" t="s">
        <v>15</v>
      </c>
      <c r="T44" s="49" t="s">
        <v>15</v>
      </c>
      <c r="U44" s="49" t="s">
        <v>15</v>
      </c>
      <c r="V44" s="49" t="s">
        <v>15</v>
      </c>
      <c r="W44" s="49" t="s">
        <v>15</v>
      </c>
      <c r="X44" s="49" t="s">
        <v>15</v>
      </c>
      <c r="Y44" s="49" t="s">
        <v>15</v>
      </c>
      <c r="Z44" s="49" t="s">
        <v>15</v>
      </c>
      <c r="AA44" s="49" t="s">
        <v>15</v>
      </c>
    </row>
    <row r="45" spans="1:27" ht="18" customHeight="1" x14ac:dyDescent="0.2">
      <c r="A45" s="736"/>
      <c r="B45" s="229" t="s">
        <v>62</v>
      </c>
      <c r="C45" s="233">
        <v>3</v>
      </c>
      <c r="D45" s="28" t="s">
        <v>15</v>
      </c>
      <c r="E45" s="28" t="s">
        <v>15</v>
      </c>
      <c r="F45" s="28">
        <v>3</v>
      </c>
      <c r="G45" s="28" t="s">
        <v>15</v>
      </c>
      <c r="H45" s="28" t="s">
        <v>15</v>
      </c>
      <c r="I45" s="28" t="s">
        <v>15</v>
      </c>
      <c r="J45" s="28" t="s">
        <v>15</v>
      </c>
      <c r="K45" s="28" t="s">
        <v>15</v>
      </c>
      <c r="L45" s="28" t="s">
        <v>15</v>
      </c>
      <c r="M45" s="28" t="s">
        <v>15</v>
      </c>
      <c r="N45" s="61"/>
      <c r="O45" s="735"/>
      <c r="P45" s="229" t="s">
        <v>67</v>
      </c>
      <c r="Q45" s="42">
        <v>31</v>
      </c>
      <c r="R45" s="49">
        <v>19</v>
      </c>
      <c r="S45" s="49" t="s">
        <v>15</v>
      </c>
      <c r="T45" s="49">
        <v>12</v>
      </c>
      <c r="U45" s="49" t="s">
        <v>15</v>
      </c>
      <c r="V45" s="49" t="s">
        <v>15</v>
      </c>
      <c r="W45" s="49" t="s">
        <v>15</v>
      </c>
      <c r="X45" s="49" t="s">
        <v>15</v>
      </c>
      <c r="Y45" s="49" t="s">
        <v>15</v>
      </c>
      <c r="Z45" s="49" t="s">
        <v>15</v>
      </c>
      <c r="AA45" s="49" t="s">
        <v>15</v>
      </c>
    </row>
    <row r="46" spans="1:27" ht="18" customHeight="1" x14ac:dyDescent="0.2">
      <c r="A46" s="736"/>
      <c r="B46" s="229" t="s">
        <v>91</v>
      </c>
      <c r="C46" s="233">
        <v>2</v>
      </c>
      <c r="D46" s="28" t="s">
        <v>15</v>
      </c>
      <c r="E46" s="28" t="s">
        <v>15</v>
      </c>
      <c r="F46" s="28" t="s">
        <v>15</v>
      </c>
      <c r="G46" s="28" t="s">
        <v>15</v>
      </c>
      <c r="H46" s="28" t="s">
        <v>15</v>
      </c>
      <c r="I46" s="28" t="s">
        <v>15</v>
      </c>
      <c r="J46" s="28" t="s">
        <v>15</v>
      </c>
      <c r="K46" s="28">
        <v>2</v>
      </c>
      <c r="L46" s="28" t="s">
        <v>15</v>
      </c>
      <c r="M46" s="28" t="s">
        <v>15</v>
      </c>
      <c r="N46" s="61"/>
      <c r="O46" s="735"/>
      <c r="P46" s="285" t="s">
        <v>42</v>
      </c>
      <c r="Q46" s="48">
        <f>SUM(Q44:Q45)</f>
        <v>85</v>
      </c>
      <c r="R46" s="48">
        <v>73</v>
      </c>
      <c r="S46" s="48">
        <v>0</v>
      </c>
      <c r="T46" s="48">
        <v>12</v>
      </c>
      <c r="U46" s="48">
        <v>0</v>
      </c>
      <c r="V46" s="48">
        <v>0</v>
      </c>
      <c r="W46" s="48">
        <v>0</v>
      </c>
      <c r="X46" s="48">
        <v>0</v>
      </c>
      <c r="Y46" s="48">
        <v>0</v>
      </c>
      <c r="Z46" s="48">
        <v>0</v>
      </c>
      <c r="AA46" s="48">
        <v>0</v>
      </c>
    </row>
    <row r="47" spans="1:27" ht="18" customHeight="1" x14ac:dyDescent="0.2">
      <c r="A47" s="736"/>
      <c r="B47" s="229" t="s">
        <v>385</v>
      </c>
      <c r="C47" s="233">
        <v>2</v>
      </c>
      <c r="D47" s="28" t="s">
        <v>15</v>
      </c>
      <c r="E47" s="28" t="s">
        <v>15</v>
      </c>
      <c r="F47" s="28">
        <v>2</v>
      </c>
      <c r="G47" s="28" t="s">
        <v>15</v>
      </c>
      <c r="H47" s="28" t="s">
        <v>15</v>
      </c>
      <c r="I47" s="28" t="s">
        <v>15</v>
      </c>
      <c r="J47" s="28" t="s">
        <v>15</v>
      </c>
      <c r="K47" s="28" t="s">
        <v>15</v>
      </c>
      <c r="L47" s="28" t="s">
        <v>15</v>
      </c>
      <c r="M47" s="28" t="s">
        <v>15</v>
      </c>
      <c r="N47" s="61"/>
      <c r="O47" s="736" t="s">
        <v>20</v>
      </c>
      <c r="P47" s="229" t="s">
        <v>247</v>
      </c>
      <c r="Q47" s="42">
        <v>11</v>
      </c>
      <c r="R47" s="49">
        <v>2</v>
      </c>
      <c r="S47" s="49" t="s">
        <v>15</v>
      </c>
      <c r="T47" s="49" t="s">
        <v>15</v>
      </c>
      <c r="U47" s="49" t="s">
        <v>15</v>
      </c>
      <c r="V47" s="49" t="s">
        <v>15</v>
      </c>
      <c r="W47" s="49">
        <v>8</v>
      </c>
      <c r="X47" s="49" t="s">
        <v>15</v>
      </c>
      <c r="Y47" s="49" t="s">
        <v>15</v>
      </c>
      <c r="Z47" s="49" t="s">
        <v>15</v>
      </c>
      <c r="AA47" s="49">
        <v>1</v>
      </c>
    </row>
    <row r="48" spans="1:27" ht="18" customHeight="1" x14ac:dyDescent="0.2">
      <c r="A48" s="736"/>
      <c r="B48" s="229" t="s">
        <v>249</v>
      </c>
      <c r="C48" s="233">
        <v>2</v>
      </c>
      <c r="D48" s="28" t="s">
        <v>15</v>
      </c>
      <c r="E48" s="28" t="s">
        <v>15</v>
      </c>
      <c r="F48" s="28">
        <v>2</v>
      </c>
      <c r="G48" s="28" t="s">
        <v>15</v>
      </c>
      <c r="H48" s="28" t="s">
        <v>15</v>
      </c>
      <c r="I48" s="28" t="s">
        <v>15</v>
      </c>
      <c r="J48" s="28" t="s">
        <v>15</v>
      </c>
      <c r="K48" s="28" t="s">
        <v>15</v>
      </c>
      <c r="L48" s="28" t="s">
        <v>15</v>
      </c>
      <c r="M48" s="28" t="s">
        <v>15</v>
      </c>
      <c r="N48" s="61"/>
      <c r="O48" s="736"/>
      <c r="P48" s="229" t="s">
        <v>163</v>
      </c>
      <c r="Q48" s="42">
        <v>10</v>
      </c>
      <c r="R48" s="49" t="s">
        <v>15</v>
      </c>
      <c r="S48" s="49" t="s">
        <v>15</v>
      </c>
      <c r="T48" s="49" t="s">
        <v>15</v>
      </c>
      <c r="U48" s="49" t="s">
        <v>15</v>
      </c>
      <c r="V48" s="49" t="s">
        <v>15</v>
      </c>
      <c r="W48" s="49">
        <v>8</v>
      </c>
      <c r="X48" s="49" t="s">
        <v>15</v>
      </c>
      <c r="Y48" s="49">
        <v>2</v>
      </c>
      <c r="Z48" s="49" t="s">
        <v>15</v>
      </c>
      <c r="AA48" s="49" t="s">
        <v>15</v>
      </c>
    </row>
    <row r="49" spans="1:27" ht="18" customHeight="1" x14ac:dyDescent="0.2">
      <c r="A49" s="736"/>
      <c r="B49" s="229" t="s">
        <v>66</v>
      </c>
      <c r="C49" s="233">
        <v>1</v>
      </c>
      <c r="D49" s="28" t="s">
        <v>15</v>
      </c>
      <c r="E49" s="28" t="s">
        <v>15</v>
      </c>
      <c r="F49" s="28">
        <v>1</v>
      </c>
      <c r="G49" s="28" t="s">
        <v>15</v>
      </c>
      <c r="H49" s="28" t="s">
        <v>15</v>
      </c>
      <c r="I49" s="28" t="s">
        <v>15</v>
      </c>
      <c r="J49" s="28" t="s">
        <v>15</v>
      </c>
      <c r="K49" s="28" t="s">
        <v>15</v>
      </c>
      <c r="L49" s="28" t="s">
        <v>15</v>
      </c>
      <c r="M49" s="28" t="s">
        <v>15</v>
      </c>
      <c r="N49" s="61"/>
      <c r="O49" s="736"/>
      <c r="P49" s="229" t="s">
        <v>91</v>
      </c>
      <c r="Q49" s="42">
        <v>5</v>
      </c>
      <c r="R49" s="49" t="s">
        <v>15</v>
      </c>
      <c r="S49" s="49" t="s">
        <v>15</v>
      </c>
      <c r="T49" s="49" t="s">
        <v>15</v>
      </c>
      <c r="U49" s="49" t="s">
        <v>15</v>
      </c>
      <c r="V49" s="49" t="s">
        <v>15</v>
      </c>
      <c r="W49" s="49" t="s">
        <v>15</v>
      </c>
      <c r="X49" s="49" t="s">
        <v>15</v>
      </c>
      <c r="Y49" s="49">
        <v>5</v>
      </c>
      <c r="Z49" s="49" t="s">
        <v>15</v>
      </c>
      <c r="AA49" s="49" t="s">
        <v>15</v>
      </c>
    </row>
    <row r="50" spans="1:27" ht="18" customHeight="1" x14ac:dyDescent="0.2">
      <c r="A50" s="736"/>
      <c r="B50" s="229" t="s">
        <v>479</v>
      </c>
      <c r="C50" s="233">
        <v>1</v>
      </c>
      <c r="D50" s="28" t="s">
        <v>15</v>
      </c>
      <c r="E50" s="28" t="s">
        <v>15</v>
      </c>
      <c r="F50" s="28">
        <v>1</v>
      </c>
      <c r="G50" s="28" t="s">
        <v>15</v>
      </c>
      <c r="H50" s="28" t="s">
        <v>15</v>
      </c>
      <c r="I50" s="28" t="s">
        <v>15</v>
      </c>
      <c r="J50" s="28" t="s">
        <v>15</v>
      </c>
      <c r="K50" s="28" t="s">
        <v>15</v>
      </c>
      <c r="L50" s="28" t="s">
        <v>15</v>
      </c>
      <c r="M50" s="28" t="s">
        <v>15</v>
      </c>
      <c r="N50" s="61"/>
      <c r="O50" s="736"/>
      <c r="P50" s="229" t="s">
        <v>67</v>
      </c>
      <c r="Q50" s="42">
        <v>5</v>
      </c>
      <c r="R50" s="49">
        <v>3</v>
      </c>
      <c r="S50" s="49" t="s">
        <v>15</v>
      </c>
      <c r="T50" s="49" t="s">
        <v>15</v>
      </c>
      <c r="U50" s="49">
        <v>2</v>
      </c>
      <c r="V50" s="49" t="s">
        <v>15</v>
      </c>
      <c r="W50" s="49" t="s">
        <v>15</v>
      </c>
      <c r="X50" s="49" t="s">
        <v>15</v>
      </c>
      <c r="Y50" s="49" t="s">
        <v>15</v>
      </c>
      <c r="Z50" s="49" t="s">
        <v>15</v>
      </c>
      <c r="AA50" s="49" t="s">
        <v>15</v>
      </c>
    </row>
    <row r="51" spans="1:27" ht="18" customHeight="1" x14ac:dyDescent="0.2">
      <c r="A51" s="736"/>
      <c r="B51" s="229" t="s">
        <v>468</v>
      </c>
      <c r="C51" s="233">
        <v>1</v>
      </c>
      <c r="D51" s="28" t="s">
        <v>15</v>
      </c>
      <c r="E51" s="28" t="s">
        <v>15</v>
      </c>
      <c r="F51" s="28">
        <v>1</v>
      </c>
      <c r="G51" s="28" t="s">
        <v>15</v>
      </c>
      <c r="H51" s="28" t="s">
        <v>15</v>
      </c>
      <c r="I51" s="28" t="s">
        <v>15</v>
      </c>
      <c r="J51" s="28" t="s">
        <v>15</v>
      </c>
      <c r="K51" s="28" t="s">
        <v>15</v>
      </c>
      <c r="L51" s="28" t="s">
        <v>15</v>
      </c>
      <c r="M51" s="28" t="s">
        <v>15</v>
      </c>
      <c r="N51" s="61"/>
      <c r="O51" s="736"/>
      <c r="P51" s="229" t="s">
        <v>66</v>
      </c>
      <c r="Q51" s="42">
        <v>2</v>
      </c>
      <c r="R51" s="49" t="s">
        <v>15</v>
      </c>
      <c r="S51" s="49" t="s">
        <v>15</v>
      </c>
      <c r="T51" s="49" t="s">
        <v>15</v>
      </c>
      <c r="U51" s="49">
        <v>2</v>
      </c>
      <c r="V51" s="49" t="s">
        <v>15</v>
      </c>
      <c r="W51" s="49" t="s">
        <v>15</v>
      </c>
      <c r="X51" s="49" t="s">
        <v>15</v>
      </c>
      <c r="Y51" s="49" t="s">
        <v>15</v>
      </c>
      <c r="Z51" s="49" t="s">
        <v>15</v>
      </c>
      <c r="AA51" s="49" t="s">
        <v>15</v>
      </c>
    </row>
    <row r="52" spans="1:27" ht="18" customHeight="1" x14ac:dyDescent="0.2">
      <c r="A52" s="736"/>
      <c r="B52" s="229" t="s">
        <v>89</v>
      </c>
      <c r="C52" s="233">
        <v>1</v>
      </c>
      <c r="D52" s="28" t="s">
        <v>15</v>
      </c>
      <c r="E52" s="28" t="s">
        <v>15</v>
      </c>
      <c r="F52" s="28">
        <v>1</v>
      </c>
      <c r="G52" s="28" t="s">
        <v>15</v>
      </c>
      <c r="H52" s="28" t="s">
        <v>15</v>
      </c>
      <c r="I52" s="28" t="s">
        <v>15</v>
      </c>
      <c r="J52" s="28" t="s">
        <v>15</v>
      </c>
      <c r="K52" s="28" t="s">
        <v>15</v>
      </c>
      <c r="L52" s="28" t="s">
        <v>15</v>
      </c>
      <c r="M52" s="28" t="s">
        <v>15</v>
      </c>
      <c r="N52" s="61"/>
      <c r="O52" s="736"/>
      <c r="P52" s="229" t="s">
        <v>244</v>
      </c>
      <c r="Q52" s="42">
        <v>2</v>
      </c>
      <c r="R52" s="49" t="s">
        <v>15</v>
      </c>
      <c r="S52" s="49" t="s">
        <v>15</v>
      </c>
      <c r="T52" s="49" t="s">
        <v>15</v>
      </c>
      <c r="U52" s="49">
        <v>2</v>
      </c>
      <c r="V52" s="49" t="s">
        <v>15</v>
      </c>
      <c r="W52" s="49" t="s">
        <v>15</v>
      </c>
      <c r="X52" s="49" t="s">
        <v>15</v>
      </c>
      <c r="Y52" s="49" t="s">
        <v>15</v>
      </c>
      <c r="Z52" s="49" t="s">
        <v>15</v>
      </c>
      <c r="AA52" s="49" t="s">
        <v>15</v>
      </c>
    </row>
    <row r="53" spans="1:27" ht="18" customHeight="1" x14ac:dyDescent="0.2">
      <c r="A53" s="736"/>
      <c r="B53" s="229" t="s">
        <v>95</v>
      </c>
      <c r="C53" s="233">
        <v>1</v>
      </c>
      <c r="D53" s="28" t="s">
        <v>15</v>
      </c>
      <c r="E53" s="28">
        <v>1</v>
      </c>
      <c r="F53" s="28" t="s">
        <v>15</v>
      </c>
      <c r="G53" s="28" t="s">
        <v>15</v>
      </c>
      <c r="H53" s="28" t="s">
        <v>15</v>
      </c>
      <c r="I53" s="28" t="s">
        <v>15</v>
      </c>
      <c r="J53" s="28" t="s">
        <v>15</v>
      </c>
      <c r="K53" s="28" t="s">
        <v>15</v>
      </c>
      <c r="L53" s="28" t="s">
        <v>15</v>
      </c>
      <c r="M53" s="28" t="s">
        <v>15</v>
      </c>
      <c r="N53" s="61"/>
      <c r="O53" s="736"/>
      <c r="P53" s="229" t="s">
        <v>468</v>
      </c>
      <c r="Q53" s="42">
        <v>2</v>
      </c>
      <c r="R53" s="49" t="s">
        <v>15</v>
      </c>
      <c r="S53" s="49" t="s">
        <v>15</v>
      </c>
      <c r="T53" s="49" t="s">
        <v>15</v>
      </c>
      <c r="U53" s="49">
        <v>2</v>
      </c>
      <c r="V53" s="49" t="s">
        <v>15</v>
      </c>
      <c r="W53" s="49" t="s">
        <v>15</v>
      </c>
      <c r="X53" s="49" t="s">
        <v>15</v>
      </c>
      <c r="Y53" s="49" t="s">
        <v>15</v>
      </c>
      <c r="Z53" s="49" t="s">
        <v>15</v>
      </c>
      <c r="AA53" s="49" t="s">
        <v>15</v>
      </c>
    </row>
    <row r="54" spans="1:27" ht="18" customHeight="1" x14ac:dyDescent="0.2">
      <c r="A54" s="736"/>
      <c r="B54" s="229" t="s">
        <v>250</v>
      </c>
      <c r="C54" s="233">
        <v>1</v>
      </c>
      <c r="D54" s="28" t="s">
        <v>15</v>
      </c>
      <c r="E54" s="28" t="s">
        <v>15</v>
      </c>
      <c r="F54" s="28">
        <v>1</v>
      </c>
      <c r="G54" s="28" t="s">
        <v>15</v>
      </c>
      <c r="H54" s="28" t="s">
        <v>15</v>
      </c>
      <c r="I54" s="28" t="s">
        <v>15</v>
      </c>
      <c r="J54" s="28" t="s">
        <v>15</v>
      </c>
      <c r="K54" s="28" t="s">
        <v>15</v>
      </c>
      <c r="L54" s="28" t="s">
        <v>15</v>
      </c>
      <c r="M54" s="28" t="s">
        <v>15</v>
      </c>
      <c r="N54" s="61"/>
      <c r="O54" s="736"/>
      <c r="P54" s="229" t="s">
        <v>72</v>
      </c>
      <c r="Q54" s="42">
        <v>2</v>
      </c>
      <c r="R54" s="49" t="s">
        <v>15</v>
      </c>
      <c r="S54" s="49" t="s">
        <v>15</v>
      </c>
      <c r="T54" s="49" t="s">
        <v>15</v>
      </c>
      <c r="U54" s="49" t="s">
        <v>15</v>
      </c>
      <c r="V54" s="49" t="s">
        <v>15</v>
      </c>
      <c r="W54" s="49">
        <v>1</v>
      </c>
      <c r="X54" s="49" t="s">
        <v>15</v>
      </c>
      <c r="Y54" s="49">
        <v>1</v>
      </c>
      <c r="Z54" s="49" t="s">
        <v>15</v>
      </c>
      <c r="AA54" s="49" t="s">
        <v>15</v>
      </c>
    </row>
    <row r="55" spans="1:27" ht="18" customHeight="1" x14ac:dyDescent="0.2">
      <c r="A55" s="736"/>
      <c r="B55" s="229" t="s">
        <v>160</v>
      </c>
      <c r="C55" s="233">
        <v>1</v>
      </c>
      <c r="D55" s="28" t="s">
        <v>15</v>
      </c>
      <c r="E55" s="28" t="s">
        <v>15</v>
      </c>
      <c r="F55" s="28">
        <v>1</v>
      </c>
      <c r="G55" s="28" t="s">
        <v>15</v>
      </c>
      <c r="H55" s="28" t="s">
        <v>15</v>
      </c>
      <c r="I55" s="28" t="s">
        <v>15</v>
      </c>
      <c r="J55" s="28" t="s">
        <v>15</v>
      </c>
      <c r="K55" s="28" t="s">
        <v>15</v>
      </c>
      <c r="L55" s="28" t="s">
        <v>15</v>
      </c>
      <c r="M55" s="28" t="s">
        <v>15</v>
      </c>
      <c r="N55" s="61"/>
      <c r="O55" s="736"/>
      <c r="P55" s="229" t="s">
        <v>63</v>
      </c>
      <c r="Q55" s="42">
        <v>2</v>
      </c>
      <c r="R55" s="49" t="s">
        <v>15</v>
      </c>
      <c r="S55" s="49" t="s">
        <v>15</v>
      </c>
      <c r="T55" s="49" t="s">
        <v>15</v>
      </c>
      <c r="U55" s="49" t="s">
        <v>15</v>
      </c>
      <c r="V55" s="49" t="s">
        <v>15</v>
      </c>
      <c r="W55" s="49" t="s">
        <v>15</v>
      </c>
      <c r="X55" s="49" t="s">
        <v>15</v>
      </c>
      <c r="Y55" s="49">
        <v>2</v>
      </c>
      <c r="Z55" s="49" t="s">
        <v>15</v>
      </c>
      <c r="AA55" s="49" t="s">
        <v>15</v>
      </c>
    </row>
    <row r="56" spans="1:27" ht="18" customHeight="1" x14ac:dyDescent="0.2">
      <c r="A56" s="736"/>
      <c r="B56" s="229" t="s">
        <v>71</v>
      </c>
      <c r="C56" s="233">
        <v>1</v>
      </c>
      <c r="D56" s="28" t="s">
        <v>15</v>
      </c>
      <c r="E56" s="28" t="s">
        <v>15</v>
      </c>
      <c r="F56" s="28">
        <v>1</v>
      </c>
      <c r="G56" s="28" t="s">
        <v>15</v>
      </c>
      <c r="H56" s="28" t="s">
        <v>15</v>
      </c>
      <c r="I56" s="28" t="s">
        <v>15</v>
      </c>
      <c r="J56" s="28" t="s">
        <v>15</v>
      </c>
      <c r="K56" s="28" t="s">
        <v>15</v>
      </c>
      <c r="L56" s="28" t="s">
        <v>15</v>
      </c>
      <c r="M56" s="28" t="s">
        <v>15</v>
      </c>
      <c r="N56" s="61"/>
      <c r="O56" s="736"/>
      <c r="P56" s="229" t="s">
        <v>414</v>
      </c>
      <c r="Q56" s="42">
        <v>2</v>
      </c>
      <c r="R56" s="49" t="s">
        <v>15</v>
      </c>
      <c r="S56" s="49" t="s">
        <v>15</v>
      </c>
      <c r="T56" s="49" t="s">
        <v>15</v>
      </c>
      <c r="U56" s="49">
        <v>2</v>
      </c>
      <c r="V56" s="49" t="s">
        <v>15</v>
      </c>
      <c r="W56" s="49" t="s">
        <v>15</v>
      </c>
      <c r="X56" s="49" t="s">
        <v>15</v>
      </c>
      <c r="Y56" s="49" t="s">
        <v>15</v>
      </c>
      <c r="Z56" s="49" t="s">
        <v>15</v>
      </c>
      <c r="AA56" s="49" t="s">
        <v>15</v>
      </c>
    </row>
    <row r="57" spans="1:27" ht="18" customHeight="1" x14ac:dyDescent="0.2">
      <c r="A57" s="736"/>
      <c r="B57" s="229" t="s">
        <v>84</v>
      </c>
      <c r="C57" s="233">
        <v>1</v>
      </c>
      <c r="D57" s="28" t="s">
        <v>15</v>
      </c>
      <c r="E57" s="28" t="s">
        <v>15</v>
      </c>
      <c r="F57" s="28">
        <v>1</v>
      </c>
      <c r="G57" s="28" t="s">
        <v>15</v>
      </c>
      <c r="H57" s="28" t="s">
        <v>15</v>
      </c>
      <c r="I57" s="28" t="s">
        <v>15</v>
      </c>
      <c r="J57" s="28" t="s">
        <v>15</v>
      </c>
      <c r="K57" s="28" t="s">
        <v>15</v>
      </c>
      <c r="L57" s="28" t="s">
        <v>15</v>
      </c>
      <c r="M57" s="28" t="s">
        <v>15</v>
      </c>
      <c r="N57" s="61"/>
      <c r="O57" s="736"/>
      <c r="P57" s="229" t="s">
        <v>68</v>
      </c>
      <c r="Q57" s="42">
        <v>1</v>
      </c>
      <c r="R57" s="49" t="s">
        <v>15</v>
      </c>
      <c r="S57" s="49" t="s">
        <v>15</v>
      </c>
      <c r="T57" s="49" t="s">
        <v>15</v>
      </c>
      <c r="U57" s="49">
        <v>1</v>
      </c>
      <c r="V57" s="49" t="s">
        <v>15</v>
      </c>
      <c r="W57" s="49" t="s">
        <v>15</v>
      </c>
      <c r="X57" s="49" t="s">
        <v>15</v>
      </c>
      <c r="Y57" s="49" t="s">
        <v>15</v>
      </c>
      <c r="Z57" s="49" t="s">
        <v>15</v>
      </c>
      <c r="AA57" s="49" t="s">
        <v>15</v>
      </c>
    </row>
    <row r="58" spans="1:27" ht="18" customHeight="1" x14ac:dyDescent="0.2">
      <c r="A58" s="736"/>
      <c r="B58" s="223" t="s">
        <v>42</v>
      </c>
      <c r="C58" s="35">
        <v>57</v>
      </c>
      <c r="D58" s="35">
        <v>1</v>
      </c>
      <c r="E58" s="35">
        <v>1</v>
      </c>
      <c r="F58" s="35">
        <v>24</v>
      </c>
      <c r="G58" s="35">
        <v>0</v>
      </c>
      <c r="H58" s="35">
        <v>0</v>
      </c>
      <c r="I58" s="35">
        <v>15</v>
      </c>
      <c r="J58" s="35">
        <v>0</v>
      </c>
      <c r="K58" s="35">
        <v>9</v>
      </c>
      <c r="L58" s="78">
        <v>0</v>
      </c>
      <c r="M58" s="35">
        <v>7</v>
      </c>
      <c r="N58" s="61"/>
      <c r="O58" s="736"/>
      <c r="P58" s="229" t="s">
        <v>315</v>
      </c>
      <c r="Q58" s="42">
        <v>1</v>
      </c>
      <c r="R58" s="49" t="s">
        <v>15</v>
      </c>
      <c r="S58" s="49" t="s">
        <v>15</v>
      </c>
      <c r="T58" s="49" t="s">
        <v>15</v>
      </c>
      <c r="U58" s="49">
        <v>1</v>
      </c>
      <c r="V58" s="49" t="s">
        <v>15</v>
      </c>
      <c r="W58" s="49" t="s">
        <v>15</v>
      </c>
      <c r="X58" s="49" t="s">
        <v>15</v>
      </c>
      <c r="Y58" s="49" t="s">
        <v>15</v>
      </c>
      <c r="Z58" s="49" t="s">
        <v>15</v>
      </c>
      <c r="AA58" s="49" t="s">
        <v>15</v>
      </c>
    </row>
    <row r="59" spans="1:27" ht="18" customHeight="1" x14ac:dyDescent="0.2">
      <c r="A59" s="740" t="s">
        <v>42</v>
      </c>
      <c r="B59" s="740"/>
      <c r="C59" s="26">
        <v>1110</v>
      </c>
      <c r="D59" s="77">
        <v>11</v>
      </c>
      <c r="E59" s="77">
        <v>1</v>
      </c>
      <c r="F59" s="77">
        <v>340</v>
      </c>
      <c r="G59" s="77">
        <v>0</v>
      </c>
      <c r="H59" s="77">
        <v>13</v>
      </c>
      <c r="I59" s="77">
        <v>136</v>
      </c>
      <c r="J59" s="77">
        <v>0</v>
      </c>
      <c r="K59" s="77">
        <v>476</v>
      </c>
      <c r="L59" s="77">
        <v>2</v>
      </c>
      <c r="M59" s="77">
        <v>131</v>
      </c>
      <c r="N59" s="61"/>
      <c r="O59" s="736"/>
      <c r="P59" s="229" t="s">
        <v>70</v>
      </c>
      <c r="Q59" s="42">
        <v>1</v>
      </c>
      <c r="R59" s="49" t="s">
        <v>15</v>
      </c>
      <c r="S59" s="49" t="s">
        <v>15</v>
      </c>
      <c r="T59" s="49" t="s">
        <v>15</v>
      </c>
      <c r="U59" s="49">
        <v>1</v>
      </c>
      <c r="V59" s="49" t="s">
        <v>15</v>
      </c>
      <c r="W59" s="49" t="s">
        <v>15</v>
      </c>
      <c r="X59" s="49" t="s">
        <v>15</v>
      </c>
      <c r="Y59" s="49" t="s">
        <v>15</v>
      </c>
      <c r="Z59" s="49" t="s">
        <v>15</v>
      </c>
      <c r="AA59" s="49" t="s">
        <v>15</v>
      </c>
    </row>
    <row r="60" spans="1:27" ht="18" customHeight="1" x14ac:dyDescent="0.2">
      <c r="A60" s="61"/>
      <c r="B60" s="61"/>
      <c r="C60" s="61"/>
      <c r="D60" s="61"/>
      <c r="E60" s="61"/>
      <c r="F60" s="61"/>
      <c r="G60" s="61"/>
      <c r="H60" s="61"/>
      <c r="I60" s="61"/>
      <c r="J60" s="61"/>
      <c r="K60" s="61"/>
      <c r="L60" s="61"/>
      <c r="M60" s="61"/>
      <c r="N60" s="61"/>
      <c r="O60" s="736"/>
      <c r="P60" s="229" t="s">
        <v>74</v>
      </c>
      <c r="Q60" s="42">
        <v>1</v>
      </c>
      <c r="R60" s="49" t="s">
        <v>15</v>
      </c>
      <c r="S60" s="49" t="s">
        <v>15</v>
      </c>
      <c r="T60" s="49" t="s">
        <v>15</v>
      </c>
      <c r="U60" s="49">
        <v>1</v>
      </c>
      <c r="V60" s="49" t="s">
        <v>15</v>
      </c>
      <c r="W60" s="49" t="s">
        <v>15</v>
      </c>
      <c r="X60" s="49" t="s">
        <v>15</v>
      </c>
      <c r="Y60" s="49" t="s">
        <v>15</v>
      </c>
      <c r="Z60" s="49" t="s">
        <v>15</v>
      </c>
      <c r="AA60" s="49" t="s">
        <v>15</v>
      </c>
    </row>
    <row r="61" spans="1:27" ht="18" customHeight="1" x14ac:dyDescent="0.2">
      <c r="A61" s="61"/>
      <c r="B61" s="61"/>
      <c r="C61" s="61"/>
      <c r="D61" s="61"/>
      <c r="E61" s="61"/>
      <c r="F61" s="61"/>
      <c r="G61" s="61"/>
      <c r="H61" s="61"/>
      <c r="I61" s="61"/>
      <c r="J61" s="61"/>
      <c r="K61" s="61"/>
      <c r="L61" s="61"/>
      <c r="M61" s="61"/>
      <c r="N61" s="61"/>
      <c r="O61" s="736"/>
      <c r="P61" s="229" t="s">
        <v>250</v>
      </c>
      <c r="Q61" s="42">
        <v>1</v>
      </c>
      <c r="R61" s="49" t="s">
        <v>15</v>
      </c>
      <c r="S61" s="49" t="s">
        <v>15</v>
      </c>
      <c r="T61" s="49" t="s">
        <v>15</v>
      </c>
      <c r="U61" s="49">
        <v>1</v>
      </c>
      <c r="V61" s="49" t="s">
        <v>15</v>
      </c>
      <c r="W61" s="49" t="s">
        <v>15</v>
      </c>
      <c r="X61" s="49" t="s">
        <v>15</v>
      </c>
      <c r="Y61" s="49" t="s">
        <v>15</v>
      </c>
      <c r="Z61" s="49" t="s">
        <v>15</v>
      </c>
      <c r="AA61" s="49" t="s">
        <v>15</v>
      </c>
    </row>
    <row r="62" spans="1:27" ht="18" customHeight="1" x14ac:dyDescent="0.2">
      <c r="A62" s="61"/>
      <c r="B62" s="61"/>
      <c r="C62" s="61"/>
      <c r="D62" s="61"/>
      <c r="E62" s="61"/>
      <c r="F62" s="61"/>
      <c r="G62" s="61"/>
      <c r="H62" s="61"/>
      <c r="I62" s="61"/>
      <c r="J62" s="61"/>
      <c r="K62" s="61"/>
      <c r="L62" s="61"/>
      <c r="M62" s="61"/>
      <c r="N62" s="61"/>
      <c r="O62" s="736"/>
      <c r="P62" s="229" t="s">
        <v>391</v>
      </c>
      <c r="Q62" s="42">
        <v>1</v>
      </c>
      <c r="R62" s="49" t="s">
        <v>15</v>
      </c>
      <c r="S62" s="49" t="s">
        <v>15</v>
      </c>
      <c r="T62" s="49" t="s">
        <v>15</v>
      </c>
      <c r="U62" s="49">
        <v>1</v>
      </c>
      <c r="V62" s="49" t="s">
        <v>15</v>
      </c>
      <c r="W62" s="49" t="s">
        <v>15</v>
      </c>
      <c r="X62" s="49" t="s">
        <v>15</v>
      </c>
      <c r="Y62" s="49" t="s">
        <v>15</v>
      </c>
      <c r="Z62" s="49" t="s">
        <v>15</v>
      </c>
      <c r="AA62" s="49" t="s">
        <v>15</v>
      </c>
    </row>
    <row r="63" spans="1:27" ht="18" customHeight="1" x14ac:dyDescent="0.2">
      <c r="A63" s="61"/>
      <c r="B63" s="61"/>
      <c r="C63" s="61"/>
      <c r="D63" s="61"/>
      <c r="E63" s="61"/>
      <c r="F63" s="61"/>
      <c r="G63" s="61"/>
      <c r="H63" s="61"/>
      <c r="I63" s="61"/>
      <c r="J63" s="61"/>
      <c r="K63" s="61"/>
      <c r="L63" s="61"/>
      <c r="M63" s="61"/>
      <c r="N63" s="61"/>
      <c r="O63" s="736"/>
      <c r="P63" s="229" t="s">
        <v>81</v>
      </c>
      <c r="Q63" s="42">
        <v>1</v>
      </c>
      <c r="R63" s="49" t="s">
        <v>15</v>
      </c>
      <c r="S63" s="49" t="s">
        <v>15</v>
      </c>
      <c r="T63" s="49" t="s">
        <v>15</v>
      </c>
      <c r="U63" s="49" t="s">
        <v>15</v>
      </c>
      <c r="V63" s="49" t="s">
        <v>15</v>
      </c>
      <c r="W63" s="49">
        <v>1</v>
      </c>
      <c r="X63" s="49" t="s">
        <v>15</v>
      </c>
      <c r="Y63" s="49" t="s">
        <v>15</v>
      </c>
      <c r="Z63" s="49" t="s">
        <v>15</v>
      </c>
      <c r="AA63" s="49" t="s">
        <v>15</v>
      </c>
    </row>
    <row r="64" spans="1:27" ht="18" customHeight="1" x14ac:dyDescent="0.2">
      <c r="A64" s="61"/>
      <c r="B64" s="61"/>
      <c r="C64" s="61"/>
      <c r="D64" s="61"/>
      <c r="E64" s="61"/>
      <c r="F64" s="61"/>
      <c r="G64" s="61"/>
      <c r="H64" s="61"/>
      <c r="I64" s="61"/>
      <c r="J64" s="61"/>
      <c r="K64" s="61"/>
      <c r="L64" s="61"/>
      <c r="M64" s="61"/>
      <c r="N64" s="61"/>
      <c r="O64" s="736"/>
      <c r="P64" s="229" t="s">
        <v>160</v>
      </c>
      <c r="Q64" s="42">
        <v>1</v>
      </c>
      <c r="R64" s="49" t="s">
        <v>15</v>
      </c>
      <c r="S64" s="49" t="s">
        <v>15</v>
      </c>
      <c r="T64" s="49" t="s">
        <v>15</v>
      </c>
      <c r="U64" s="49">
        <v>1</v>
      </c>
      <c r="V64" s="49" t="s">
        <v>15</v>
      </c>
      <c r="W64" s="49" t="s">
        <v>15</v>
      </c>
      <c r="X64" s="49" t="s">
        <v>15</v>
      </c>
      <c r="Y64" s="49" t="s">
        <v>15</v>
      </c>
      <c r="Z64" s="49" t="s">
        <v>15</v>
      </c>
      <c r="AA64" s="49" t="s">
        <v>15</v>
      </c>
    </row>
    <row r="65" spans="1:27" ht="18" customHeight="1" x14ac:dyDescent="0.2">
      <c r="A65" s="61"/>
      <c r="B65" s="61"/>
      <c r="C65" s="61"/>
      <c r="D65" s="61"/>
      <c r="E65" s="61"/>
      <c r="F65" s="61"/>
      <c r="G65" s="61"/>
      <c r="H65" s="61"/>
      <c r="I65" s="61"/>
      <c r="J65" s="61"/>
      <c r="K65" s="61"/>
      <c r="L65" s="61"/>
      <c r="M65" s="61"/>
      <c r="N65" s="61"/>
      <c r="O65" s="736"/>
      <c r="P65" s="229" t="s">
        <v>71</v>
      </c>
      <c r="Q65" s="42">
        <v>1</v>
      </c>
      <c r="R65" s="49" t="s">
        <v>15</v>
      </c>
      <c r="S65" s="49" t="s">
        <v>15</v>
      </c>
      <c r="T65" s="49" t="s">
        <v>15</v>
      </c>
      <c r="U65" s="49">
        <v>1</v>
      </c>
      <c r="V65" s="49" t="s">
        <v>15</v>
      </c>
      <c r="W65" s="49" t="s">
        <v>15</v>
      </c>
      <c r="X65" s="49" t="s">
        <v>15</v>
      </c>
      <c r="Y65" s="49" t="s">
        <v>15</v>
      </c>
      <c r="Z65" s="49" t="s">
        <v>15</v>
      </c>
      <c r="AA65" s="49" t="s">
        <v>15</v>
      </c>
    </row>
    <row r="66" spans="1:27" ht="18" customHeight="1" x14ac:dyDescent="0.2">
      <c r="A66" s="61"/>
      <c r="B66" s="61"/>
      <c r="C66" s="61"/>
      <c r="D66" s="61"/>
      <c r="E66" s="61"/>
      <c r="F66" s="61"/>
      <c r="G66" s="61"/>
      <c r="H66" s="61"/>
      <c r="I66" s="61"/>
      <c r="J66" s="61"/>
      <c r="K66" s="61"/>
      <c r="L66" s="61"/>
      <c r="M66" s="61"/>
      <c r="N66" s="61"/>
      <c r="O66" s="736"/>
      <c r="P66" s="229" t="s">
        <v>85</v>
      </c>
      <c r="Q66" s="42">
        <v>1</v>
      </c>
      <c r="R66" s="49" t="s">
        <v>15</v>
      </c>
      <c r="S66" s="49" t="s">
        <v>15</v>
      </c>
      <c r="T66" s="49" t="s">
        <v>15</v>
      </c>
      <c r="U66" s="49">
        <v>1</v>
      </c>
      <c r="V66" s="49" t="s">
        <v>15</v>
      </c>
      <c r="W66" s="49" t="s">
        <v>15</v>
      </c>
      <c r="X66" s="49" t="s">
        <v>15</v>
      </c>
      <c r="Y66" s="49" t="s">
        <v>15</v>
      </c>
      <c r="Z66" s="49" t="s">
        <v>15</v>
      </c>
      <c r="AA66" s="49" t="s">
        <v>15</v>
      </c>
    </row>
    <row r="67" spans="1:27" ht="18" customHeight="1" x14ac:dyDescent="0.2">
      <c r="A67" s="61"/>
      <c r="B67" s="61"/>
      <c r="C67" s="61"/>
      <c r="D67" s="61"/>
      <c r="E67" s="61"/>
      <c r="F67" s="61"/>
      <c r="G67" s="61"/>
      <c r="H67" s="61"/>
      <c r="I67" s="61"/>
      <c r="J67" s="61"/>
      <c r="K67" s="61"/>
      <c r="L67" s="61"/>
      <c r="M67" s="61"/>
      <c r="N67" s="61"/>
      <c r="O67" s="736"/>
      <c r="P67" s="223" t="s">
        <v>42</v>
      </c>
      <c r="Q67" s="258">
        <f>SUM(Q47:Q66)</f>
        <v>53</v>
      </c>
      <c r="R67" s="258">
        <v>5</v>
      </c>
      <c r="S67" s="258">
        <v>0</v>
      </c>
      <c r="T67" s="258">
        <v>0</v>
      </c>
      <c r="U67" s="258">
        <v>19</v>
      </c>
      <c r="V67" s="258">
        <v>0</v>
      </c>
      <c r="W67" s="258">
        <v>18</v>
      </c>
      <c r="X67" s="258">
        <v>0</v>
      </c>
      <c r="Y67" s="258">
        <v>10</v>
      </c>
      <c r="Z67" s="258">
        <v>0</v>
      </c>
      <c r="AA67" s="258">
        <v>1</v>
      </c>
    </row>
    <row r="68" spans="1:27" ht="18" customHeight="1" x14ac:dyDescent="0.2">
      <c r="A68" s="61"/>
      <c r="B68" s="61"/>
      <c r="C68" s="61"/>
      <c r="D68" s="61"/>
      <c r="E68" s="61"/>
      <c r="F68" s="61"/>
      <c r="G68" s="61"/>
      <c r="H68" s="61"/>
      <c r="I68" s="61"/>
      <c r="J68" s="61"/>
      <c r="K68" s="61"/>
      <c r="L68" s="61"/>
      <c r="M68" s="61"/>
      <c r="N68" s="61"/>
      <c r="O68" s="737" t="s">
        <v>42</v>
      </c>
      <c r="P68" s="738"/>
      <c r="Q68" s="226">
        <f>SUM(Q67,Q46,Q43)</f>
        <v>1071</v>
      </c>
      <c r="R68" s="227">
        <v>102</v>
      </c>
      <c r="S68" s="227">
        <v>1</v>
      </c>
      <c r="T68" s="227">
        <v>563</v>
      </c>
      <c r="U68" s="227">
        <v>0</v>
      </c>
      <c r="V68" s="227">
        <v>0</v>
      </c>
      <c r="W68" s="227">
        <v>163</v>
      </c>
      <c r="X68" s="227">
        <v>0</v>
      </c>
      <c r="Y68" s="227">
        <v>239</v>
      </c>
      <c r="Z68" s="227">
        <v>2</v>
      </c>
      <c r="AA68" s="227">
        <v>1</v>
      </c>
    </row>
    <row r="69" spans="1:27" ht="18" customHeight="1" x14ac:dyDescent="0.2"/>
    <row r="70" spans="1:27" ht="18" customHeight="1" x14ac:dyDescent="0.2">
      <c r="O70" s="731" t="s">
        <v>1193</v>
      </c>
      <c r="P70" s="732"/>
      <c r="Q70" s="732"/>
      <c r="R70" s="732"/>
      <c r="S70" s="732"/>
      <c r="T70" s="732"/>
      <c r="U70" s="732"/>
      <c r="V70" s="733"/>
    </row>
  </sheetData>
  <sortState ref="P47:AA66">
    <sortCondition descending="1" ref="Q47:Q66"/>
    <sortCondition ref="P47:P66"/>
  </sortState>
  <mergeCells count="14">
    <mergeCell ref="O70:V70"/>
    <mergeCell ref="O44:O46"/>
    <mergeCell ref="O47:O67"/>
    <mergeCell ref="O68:P68"/>
    <mergeCell ref="A1:M1"/>
    <mergeCell ref="A59:B59"/>
    <mergeCell ref="O1:AA1"/>
    <mergeCell ref="O2:P3"/>
    <mergeCell ref="Q2:AA2"/>
    <mergeCell ref="A2:B3"/>
    <mergeCell ref="C2:M2"/>
    <mergeCell ref="A4:A38"/>
    <mergeCell ref="A39:A58"/>
    <mergeCell ref="O4:O4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6"/>
  <dimension ref="A1:AA93"/>
  <sheetViews>
    <sheetView showGridLines="0" workbookViewId="0">
      <pane xSplit="2" ySplit="4" topLeftCell="C5" activePane="bottomRight" state="frozen"/>
      <selection pane="topRight" activeCell="C1" sqref="C1"/>
      <selection pane="bottomLeft" activeCell="A8" sqref="A8"/>
      <selection pane="bottomRight" sqref="A1:M1"/>
    </sheetView>
  </sheetViews>
  <sheetFormatPr defaultRowHeight="14.25" x14ac:dyDescent="0.2"/>
  <cols>
    <col min="1" max="1" width="7.5" customWidth="1"/>
    <col min="2" max="2" width="18" customWidth="1"/>
    <col min="3" max="3" width="11.625" customWidth="1"/>
    <col min="14" max="14" width="4.875" customWidth="1"/>
    <col min="15" max="15" width="7.625" customWidth="1"/>
    <col min="16" max="16" width="26.25" customWidth="1"/>
    <col min="17" max="17" width="11.75" customWidth="1"/>
    <col min="18" max="18" width="6.5" customWidth="1"/>
    <col min="19" max="19" width="6.625" customWidth="1"/>
    <col min="20" max="20" width="7.75" customWidth="1"/>
    <col min="21" max="21" width="7" customWidth="1"/>
    <col min="22" max="22" width="6.5" customWidth="1"/>
    <col min="23" max="23" width="7" customWidth="1"/>
    <col min="24" max="24" width="6.875" customWidth="1"/>
    <col min="25" max="25" width="7.875" customWidth="1"/>
    <col min="26" max="26" width="8" customWidth="1"/>
    <col min="27" max="27" width="8.5" customWidth="1"/>
  </cols>
  <sheetData>
    <row r="1" spans="1:27" ht="28.5" customHeight="1" x14ac:dyDescent="0.2">
      <c r="A1" s="571" t="s">
        <v>939</v>
      </c>
      <c r="B1" s="571"/>
      <c r="C1" s="571"/>
      <c r="D1" s="571"/>
      <c r="E1" s="571"/>
      <c r="F1" s="571"/>
      <c r="G1" s="571"/>
      <c r="H1" s="571"/>
      <c r="I1" s="571"/>
      <c r="J1" s="571"/>
      <c r="K1" s="571"/>
      <c r="L1" s="571"/>
      <c r="M1" s="571"/>
      <c r="O1" s="571" t="s">
        <v>940</v>
      </c>
      <c r="P1" s="571"/>
      <c r="Q1" s="571"/>
      <c r="R1" s="571"/>
      <c r="S1" s="571"/>
      <c r="T1" s="571"/>
      <c r="U1" s="571"/>
      <c r="V1" s="571"/>
      <c r="W1" s="571"/>
      <c r="X1" s="571"/>
      <c r="Y1" s="571"/>
      <c r="Z1" s="571"/>
      <c r="AA1" s="571"/>
    </row>
    <row r="2" spans="1:27" ht="18" customHeight="1" x14ac:dyDescent="0.2">
      <c r="A2" s="574"/>
      <c r="B2" s="574"/>
      <c r="C2" s="574" t="s">
        <v>241</v>
      </c>
      <c r="D2" s="574"/>
      <c r="E2" s="574"/>
      <c r="F2" s="574"/>
      <c r="G2" s="574"/>
      <c r="H2" s="574"/>
      <c r="I2" s="574"/>
      <c r="J2" s="574"/>
      <c r="K2" s="574"/>
      <c r="L2" s="574"/>
      <c r="M2" s="574"/>
      <c r="N2" s="61"/>
      <c r="O2" s="574"/>
      <c r="P2" s="574"/>
      <c r="Q2" s="574" t="s">
        <v>241</v>
      </c>
      <c r="R2" s="574"/>
      <c r="S2" s="574"/>
      <c r="T2" s="574"/>
      <c r="U2" s="574"/>
      <c r="V2" s="574"/>
      <c r="W2" s="574"/>
      <c r="X2" s="574"/>
      <c r="Y2" s="574"/>
      <c r="Z2" s="574"/>
      <c r="AA2" s="574"/>
    </row>
    <row r="3" spans="1:27" ht="18" customHeight="1" x14ac:dyDescent="0.2">
      <c r="A3" s="594"/>
      <c r="B3" s="594"/>
      <c r="C3" s="447" t="s">
        <v>37</v>
      </c>
      <c r="D3" s="447" t="s">
        <v>221</v>
      </c>
      <c r="E3" s="447" t="s">
        <v>222</v>
      </c>
      <c r="F3" s="447" t="s">
        <v>223</v>
      </c>
      <c r="G3" s="447" t="s">
        <v>224</v>
      </c>
      <c r="H3" s="447" t="s">
        <v>225</v>
      </c>
      <c r="I3" s="447" t="s">
        <v>226</v>
      </c>
      <c r="J3" s="447" t="s">
        <v>227</v>
      </c>
      <c r="K3" s="447" t="s">
        <v>228</v>
      </c>
      <c r="L3" s="447" t="s">
        <v>229</v>
      </c>
      <c r="M3" s="447" t="s">
        <v>230</v>
      </c>
      <c r="N3" s="61"/>
      <c r="O3" s="574"/>
      <c r="P3" s="574"/>
      <c r="Q3" s="446" t="s">
        <v>37</v>
      </c>
      <c r="R3" s="446" t="s">
        <v>221</v>
      </c>
      <c r="S3" s="446" t="s">
        <v>222</v>
      </c>
      <c r="T3" s="446" t="s">
        <v>223</v>
      </c>
      <c r="U3" s="446" t="s">
        <v>224</v>
      </c>
      <c r="V3" s="446" t="s">
        <v>225</v>
      </c>
      <c r="W3" s="446" t="s">
        <v>226</v>
      </c>
      <c r="X3" s="446" t="s">
        <v>227</v>
      </c>
      <c r="Y3" s="446" t="s">
        <v>228</v>
      </c>
      <c r="Z3" s="446" t="s">
        <v>229</v>
      </c>
      <c r="AA3" s="446" t="s">
        <v>230</v>
      </c>
    </row>
    <row r="4" spans="1:27" s="390" customFormat="1" ht="18" customHeight="1" x14ac:dyDescent="0.25">
      <c r="A4" s="746" t="s">
        <v>27</v>
      </c>
      <c r="B4" s="746"/>
      <c r="C4" s="490">
        <v>350</v>
      </c>
      <c r="D4" s="490">
        <v>4</v>
      </c>
      <c r="E4" s="490" t="s">
        <v>15</v>
      </c>
      <c r="F4" s="490">
        <v>48</v>
      </c>
      <c r="G4" s="490" t="s">
        <v>15</v>
      </c>
      <c r="H4" s="490" t="s">
        <v>15</v>
      </c>
      <c r="I4" s="490">
        <v>83</v>
      </c>
      <c r="J4" s="490" t="s">
        <v>15</v>
      </c>
      <c r="K4" s="490">
        <v>189</v>
      </c>
      <c r="L4" s="490">
        <v>1</v>
      </c>
      <c r="M4" s="490">
        <v>25</v>
      </c>
      <c r="N4" s="495"/>
      <c r="O4" s="749" t="s">
        <v>27</v>
      </c>
      <c r="P4" s="749"/>
      <c r="Q4" s="496">
        <v>258</v>
      </c>
      <c r="R4" s="497">
        <v>9</v>
      </c>
      <c r="S4" s="497" t="s">
        <v>15</v>
      </c>
      <c r="T4" s="497">
        <v>167</v>
      </c>
      <c r="U4" s="497" t="s">
        <v>15</v>
      </c>
      <c r="V4" s="497" t="s">
        <v>15</v>
      </c>
      <c r="W4" s="496">
        <v>20</v>
      </c>
      <c r="X4" s="497" t="s">
        <v>15</v>
      </c>
      <c r="Y4" s="496">
        <v>62</v>
      </c>
      <c r="Z4" s="497" t="s">
        <v>15</v>
      </c>
      <c r="AA4" s="497" t="s">
        <v>15</v>
      </c>
    </row>
    <row r="5" spans="1:27" ht="18" customHeight="1" x14ac:dyDescent="0.2">
      <c r="A5" s="747" t="s">
        <v>8</v>
      </c>
      <c r="B5" s="229" t="s">
        <v>63</v>
      </c>
      <c r="C5" s="450">
        <v>321</v>
      </c>
      <c r="D5" s="450">
        <v>4</v>
      </c>
      <c r="E5" s="450" t="s">
        <v>15</v>
      </c>
      <c r="F5" s="450">
        <v>26</v>
      </c>
      <c r="G5" s="450" t="s">
        <v>15</v>
      </c>
      <c r="H5" s="450" t="s">
        <v>15</v>
      </c>
      <c r="I5" s="450">
        <v>80</v>
      </c>
      <c r="J5" s="450" t="s">
        <v>15</v>
      </c>
      <c r="K5" s="450">
        <v>187</v>
      </c>
      <c r="L5" s="450">
        <v>1</v>
      </c>
      <c r="M5" s="450">
        <v>23</v>
      </c>
      <c r="N5" s="61"/>
      <c r="O5" s="750" t="s">
        <v>8</v>
      </c>
      <c r="P5" s="229" t="s">
        <v>63</v>
      </c>
      <c r="Q5" s="450">
        <v>85</v>
      </c>
      <c r="R5" s="450">
        <v>1</v>
      </c>
      <c r="S5" s="450" t="s">
        <v>15</v>
      </c>
      <c r="T5" s="450">
        <v>12</v>
      </c>
      <c r="U5" s="450" t="s">
        <v>15</v>
      </c>
      <c r="V5" s="450" t="s">
        <v>15</v>
      </c>
      <c r="W5" s="450">
        <v>15</v>
      </c>
      <c r="X5" s="450" t="s">
        <v>15</v>
      </c>
      <c r="Y5" s="450">
        <v>57</v>
      </c>
      <c r="Z5" s="450" t="s">
        <v>15</v>
      </c>
      <c r="AA5" s="450" t="s">
        <v>15</v>
      </c>
    </row>
    <row r="6" spans="1:27" ht="18" customHeight="1" x14ac:dyDescent="0.2">
      <c r="A6" s="747"/>
      <c r="B6" s="229" t="s">
        <v>243</v>
      </c>
      <c r="C6" s="450">
        <v>6</v>
      </c>
      <c r="D6" s="450" t="s">
        <v>15</v>
      </c>
      <c r="E6" s="450" t="s">
        <v>15</v>
      </c>
      <c r="F6" s="450">
        <v>6</v>
      </c>
      <c r="G6" s="450" t="s">
        <v>15</v>
      </c>
      <c r="H6" s="450" t="s">
        <v>15</v>
      </c>
      <c r="I6" s="450" t="s">
        <v>15</v>
      </c>
      <c r="J6" s="450" t="s">
        <v>15</v>
      </c>
      <c r="K6" s="450" t="s">
        <v>15</v>
      </c>
      <c r="L6" s="450" t="s">
        <v>15</v>
      </c>
      <c r="M6" s="450" t="s">
        <v>15</v>
      </c>
      <c r="N6" s="61"/>
      <c r="O6" s="751"/>
      <c r="P6" s="229" t="s">
        <v>214</v>
      </c>
      <c r="Q6" s="450">
        <v>30</v>
      </c>
      <c r="R6" s="450" t="s">
        <v>15</v>
      </c>
      <c r="S6" s="450" t="s">
        <v>15</v>
      </c>
      <c r="T6" s="450">
        <v>28</v>
      </c>
      <c r="U6" s="450" t="s">
        <v>15</v>
      </c>
      <c r="V6" s="450" t="s">
        <v>15</v>
      </c>
      <c r="W6" s="450" t="s">
        <v>15</v>
      </c>
      <c r="X6" s="450" t="s">
        <v>15</v>
      </c>
      <c r="Y6" s="450">
        <v>2</v>
      </c>
      <c r="Z6" s="450" t="s">
        <v>15</v>
      </c>
      <c r="AA6" s="450" t="s">
        <v>15</v>
      </c>
    </row>
    <row r="7" spans="1:27" ht="18" customHeight="1" x14ac:dyDescent="0.2">
      <c r="A7" s="747"/>
      <c r="B7" s="229" t="s">
        <v>67</v>
      </c>
      <c r="C7" s="450">
        <v>6</v>
      </c>
      <c r="D7" s="450" t="s">
        <v>15</v>
      </c>
      <c r="E7" s="450" t="s">
        <v>15</v>
      </c>
      <c r="F7" s="450">
        <v>6</v>
      </c>
      <c r="G7" s="450" t="s">
        <v>15</v>
      </c>
      <c r="H7" s="450" t="s">
        <v>15</v>
      </c>
      <c r="I7" s="450" t="s">
        <v>15</v>
      </c>
      <c r="J7" s="450" t="s">
        <v>15</v>
      </c>
      <c r="K7" s="450" t="s">
        <v>15</v>
      </c>
      <c r="L7" s="450" t="s">
        <v>15</v>
      </c>
      <c r="M7" s="450" t="s">
        <v>15</v>
      </c>
      <c r="N7" s="61"/>
      <c r="O7" s="751"/>
      <c r="P7" s="229" t="s">
        <v>242</v>
      </c>
      <c r="Q7" s="450">
        <v>26</v>
      </c>
      <c r="R7" s="450">
        <v>7</v>
      </c>
      <c r="S7" s="450" t="s">
        <v>15</v>
      </c>
      <c r="T7" s="450">
        <v>19</v>
      </c>
      <c r="U7" s="450" t="s">
        <v>15</v>
      </c>
      <c r="V7" s="450" t="s">
        <v>15</v>
      </c>
      <c r="W7" s="450" t="s">
        <v>15</v>
      </c>
      <c r="X7" s="450" t="s">
        <v>15</v>
      </c>
      <c r="Y7" s="450" t="s">
        <v>15</v>
      </c>
      <c r="Z7" s="450" t="s">
        <v>15</v>
      </c>
      <c r="AA7" s="450" t="s">
        <v>15</v>
      </c>
    </row>
    <row r="8" spans="1:27" ht="18" customHeight="1" x14ac:dyDescent="0.2">
      <c r="A8" s="747"/>
      <c r="B8" s="229" t="s">
        <v>84</v>
      </c>
      <c r="C8" s="450">
        <v>5</v>
      </c>
      <c r="D8" s="450" t="s">
        <v>15</v>
      </c>
      <c r="E8" s="450" t="s">
        <v>15</v>
      </c>
      <c r="F8" s="450">
        <v>5</v>
      </c>
      <c r="G8" s="450" t="s">
        <v>15</v>
      </c>
      <c r="H8" s="450" t="s">
        <v>15</v>
      </c>
      <c r="I8" s="450" t="s">
        <v>15</v>
      </c>
      <c r="J8" s="450" t="s">
        <v>15</v>
      </c>
      <c r="K8" s="450" t="s">
        <v>15</v>
      </c>
      <c r="L8" s="450" t="s">
        <v>15</v>
      </c>
      <c r="M8" s="450" t="s">
        <v>15</v>
      </c>
      <c r="N8" s="61"/>
      <c r="O8" s="751"/>
      <c r="P8" s="229" t="s">
        <v>65</v>
      </c>
      <c r="Q8" s="450">
        <v>16</v>
      </c>
      <c r="R8" s="450" t="s">
        <v>15</v>
      </c>
      <c r="S8" s="450" t="s">
        <v>15</v>
      </c>
      <c r="T8" s="450">
        <v>16</v>
      </c>
      <c r="U8" s="450" t="s">
        <v>15</v>
      </c>
      <c r="V8" s="450" t="s">
        <v>15</v>
      </c>
      <c r="W8" s="450" t="s">
        <v>15</v>
      </c>
      <c r="X8" s="450" t="s">
        <v>15</v>
      </c>
      <c r="Y8" s="450" t="s">
        <v>15</v>
      </c>
      <c r="Z8" s="450" t="s">
        <v>15</v>
      </c>
      <c r="AA8" s="450" t="s">
        <v>15</v>
      </c>
    </row>
    <row r="9" spans="1:27" ht="18" customHeight="1" x14ac:dyDescent="0.2">
      <c r="A9" s="747"/>
      <c r="B9" s="229" t="s">
        <v>81</v>
      </c>
      <c r="C9" s="450">
        <v>4</v>
      </c>
      <c r="D9" s="450" t="s">
        <v>15</v>
      </c>
      <c r="E9" s="450" t="s">
        <v>15</v>
      </c>
      <c r="F9" s="450" t="s">
        <v>15</v>
      </c>
      <c r="G9" s="450" t="s">
        <v>15</v>
      </c>
      <c r="H9" s="450" t="s">
        <v>15</v>
      </c>
      <c r="I9" s="450">
        <v>2</v>
      </c>
      <c r="J9" s="450" t="s">
        <v>15</v>
      </c>
      <c r="K9" s="450" t="s">
        <v>15</v>
      </c>
      <c r="L9" s="450" t="s">
        <v>15</v>
      </c>
      <c r="M9" s="450">
        <v>2</v>
      </c>
      <c r="N9" s="61"/>
      <c r="O9" s="751"/>
      <c r="P9" s="229" t="s">
        <v>67</v>
      </c>
      <c r="Q9" s="450">
        <v>14</v>
      </c>
      <c r="R9" s="450" t="s">
        <v>15</v>
      </c>
      <c r="S9" s="450" t="s">
        <v>15</v>
      </c>
      <c r="T9" s="450">
        <v>13</v>
      </c>
      <c r="U9" s="450" t="s">
        <v>15</v>
      </c>
      <c r="V9" s="450" t="s">
        <v>15</v>
      </c>
      <c r="W9" s="450" t="s">
        <v>15</v>
      </c>
      <c r="X9" s="450" t="s">
        <v>15</v>
      </c>
      <c r="Y9" s="450">
        <v>1</v>
      </c>
      <c r="Z9" s="450" t="s">
        <v>15</v>
      </c>
      <c r="AA9" s="450" t="s">
        <v>15</v>
      </c>
    </row>
    <row r="10" spans="1:27" ht="18" customHeight="1" x14ac:dyDescent="0.2">
      <c r="A10" s="747"/>
      <c r="B10" s="229" t="s">
        <v>76</v>
      </c>
      <c r="C10" s="450">
        <v>3</v>
      </c>
      <c r="D10" s="450" t="s">
        <v>15</v>
      </c>
      <c r="E10" s="450" t="s">
        <v>15</v>
      </c>
      <c r="F10" s="450" t="s">
        <v>15</v>
      </c>
      <c r="G10" s="450" t="s">
        <v>15</v>
      </c>
      <c r="H10" s="450" t="s">
        <v>15</v>
      </c>
      <c r="I10" s="450">
        <v>1</v>
      </c>
      <c r="J10" s="450" t="s">
        <v>15</v>
      </c>
      <c r="K10" s="450">
        <v>2</v>
      </c>
      <c r="L10" s="450" t="s">
        <v>15</v>
      </c>
      <c r="M10" s="450" t="s">
        <v>15</v>
      </c>
      <c r="N10" s="61"/>
      <c r="O10" s="751"/>
      <c r="P10" s="229" t="s">
        <v>96</v>
      </c>
      <c r="Q10" s="450">
        <v>10</v>
      </c>
      <c r="R10" s="450" t="s">
        <v>15</v>
      </c>
      <c r="S10" s="450" t="s">
        <v>15</v>
      </c>
      <c r="T10" s="450">
        <v>9</v>
      </c>
      <c r="U10" s="450" t="s">
        <v>15</v>
      </c>
      <c r="V10" s="450" t="s">
        <v>15</v>
      </c>
      <c r="W10" s="450" t="s">
        <v>15</v>
      </c>
      <c r="X10" s="450" t="s">
        <v>15</v>
      </c>
      <c r="Y10" s="450">
        <v>1</v>
      </c>
      <c r="Z10" s="450" t="s">
        <v>15</v>
      </c>
      <c r="AA10" s="450" t="s">
        <v>15</v>
      </c>
    </row>
    <row r="11" spans="1:27" ht="18" customHeight="1" x14ac:dyDescent="0.2">
      <c r="A11" s="747"/>
      <c r="B11" s="229" t="s">
        <v>214</v>
      </c>
      <c r="C11" s="450">
        <v>1</v>
      </c>
      <c r="D11" s="450" t="s">
        <v>15</v>
      </c>
      <c r="E11" s="450" t="s">
        <v>15</v>
      </c>
      <c r="F11" s="450">
        <v>1</v>
      </c>
      <c r="G11" s="450" t="s">
        <v>15</v>
      </c>
      <c r="H11" s="450" t="s">
        <v>15</v>
      </c>
      <c r="I11" s="450" t="s">
        <v>15</v>
      </c>
      <c r="J11" s="450" t="s">
        <v>15</v>
      </c>
      <c r="K11" s="450" t="s">
        <v>15</v>
      </c>
      <c r="L11" s="450" t="s">
        <v>15</v>
      </c>
      <c r="M11" s="450" t="s">
        <v>15</v>
      </c>
      <c r="N11" s="61"/>
      <c r="O11" s="751"/>
      <c r="P11" s="229" t="s">
        <v>79</v>
      </c>
      <c r="Q11" s="450">
        <v>10</v>
      </c>
      <c r="R11" s="450" t="s">
        <v>15</v>
      </c>
      <c r="S11" s="450" t="s">
        <v>15</v>
      </c>
      <c r="T11" s="450">
        <v>10</v>
      </c>
      <c r="U11" s="450" t="s">
        <v>15</v>
      </c>
      <c r="V11" s="450" t="s">
        <v>15</v>
      </c>
      <c r="W11" s="450" t="s">
        <v>15</v>
      </c>
      <c r="X11" s="450" t="s">
        <v>15</v>
      </c>
      <c r="Y11" s="450" t="s">
        <v>15</v>
      </c>
      <c r="Z11" s="450" t="s">
        <v>15</v>
      </c>
      <c r="AA11" s="450" t="s">
        <v>15</v>
      </c>
    </row>
    <row r="12" spans="1:27" ht="18" customHeight="1" x14ac:dyDescent="0.2">
      <c r="A12" s="747"/>
      <c r="B12" s="229" t="s">
        <v>75</v>
      </c>
      <c r="C12" s="450">
        <v>1</v>
      </c>
      <c r="D12" s="450" t="s">
        <v>15</v>
      </c>
      <c r="E12" s="450" t="s">
        <v>15</v>
      </c>
      <c r="F12" s="450">
        <v>1</v>
      </c>
      <c r="G12" s="450" t="s">
        <v>15</v>
      </c>
      <c r="H12" s="450" t="s">
        <v>15</v>
      </c>
      <c r="I12" s="450" t="s">
        <v>15</v>
      </c>
      <c r="J12" s="450" t="s">
        <v>15</v>
      </c>
      <c r="K12" s="450" t="s">
        <v>15</v>
      </c>
      <c r="L12" s="450" t="s">
        <v>15</v>
      </c>
      <c r="M12" s="450" t="s">
        <v>15</v>
      </c>
      <c r="N12" s="61"/>
      <c r="O12" s="751"/>
      <c r="P12" s="229" t="s">
        <v>84</v>
      </c>
      <c r="Q12" s="450">
        <v>8</v>
      </c>
      <c r="R12" s="450">
        <v>1</v>
      </c>
      <c r="S12" s="450" t="s">
        <v>15</v>
      </c>
      <c r="T12" s="450">
        <v>7</v>
      </c>
      <c r="U12" s="450" t="s">
        <v>15</v>
      </c>
      <c r="V12" s="450" t="s">
        <v>15</v>
      </c>
      <c r="W12" s="450" t="s">
        <v>15</v>
      </c>
      <c r="X12" s="450" t="s">
        <v>15</v>
      </c>
      <c r="Y12" s="450" t="s">
        <v>15</v>
      </c>
      <c r="Z12" s="450" t="s">
        <v>15</v>
      </c>
      <c r="AA12" s="450" t="s">
        <v>15</v>
      </c>
    </row>
    <row r="13" spans="1:27" ht="18" customHeight="1" x14ac:dyDescent="0.2">
      <c r="A13" s="747"/>
      <c r="B13" s="229" t="s">
        <v>245</v>
      </c>
      <c r="C13" s="450">
        <v>1</v>
      </c>
      <c r="D13" s="450" t="s">
        <v>15</v>
      </c>
      <c r="E13" s="450" t="s">
        <v>15</v>
      </c>
      <c r="F13" s="450">
        <v>1</v>
      </c>
      <c r="G13" s="450" t="s">
        <v>15</v>
      </c>
      <c r="H13" s="450" t="s">
        <v>15</v>
      </c>
      <c r="I13" s="450" t="s">
        <v>15</v>
      </c>
      <c r="J13" s="450" t="s">
        <v>15</v>
      </c>
      <c r="K13" s="450" t="s">
        <v>15</v>
      </c>
      <c r="L13" s="450" t="s">
        <v>15</v>
      </c>
      <c r="M13" s="450" t="s">
        <v>15</v>
      </c>
      <c r="N13" s="61"/>
      <c r="O13" s="751"/>
      <c r="P13" s="229" t="s">
        <v>78</v>
      </c>
      <c r="Q13" s="450">
        <v>8</v>
      </c>
      <c r="R13" s="450" t="s">
        <v>15</v>
      </c>
      <c r="S13" s="450" t="s">
        <v>15</v>
      </c>
      <c r="T13" s="450">
        <v>7</v>
      </c>
      <c r="U13" s="450" t="s">
        <v>15</v>
      </c>
      <c r="V13" s="450" t="s">
        <v>15</v>
      </c>
      <c r="W13" s="450" t="s">
        <v>15</v>
      </c>
      <c r="X13" s="450" t="s">
        <v>15</v>
      </c>
      <c r="Y13" s="450">
        <v>1</v>
      </c>
      <c r="Z13" s="450" t="s">
        <v>15</v>
      </c>
      <c r="AA13" s="450" t="s">
        <v>15</v>
      </c>
    </row>
    <row r="14" spans="1:27" ht="18" customHeight="1" x14ac:dyDescent="0.2">
      <c r="A14" s="747"/>
      <c r="B14" s="229" t="s">
        <v>65</v>
      </c>
      <c r="C14" s="450">
        <v>1</v>
      </c>
      <c r="D14" s="450" t="s">
        <v>15</v>
      </c>
      <c r="E14" s="450" t="s">
        <v>15</v>
      </c>
      <c r="F14" s="450">
        <v>1</v>
      </c>
      <c r="G14" s="450" t="s">
        <v>15</v>
      </c>
      <c r="H14" s="450" t="s">
        <v>15</v>
      </c>
      <c r="I14" s="450" t="s">
        <v>15</v>
      </c>
      <c r="J14" s="450" t="s">
        <v>15</v>
      </c>
      <c r="K14" s="450" t="s">
        <v>15</v>
      </c>
      <c r="L14" s="450" t="s">
        <v>15</v>
      </c>
      <c r="M14" s="450" t="s">
        <v>15</v>
      </c>
      <c r="N14" s="61"/>
      <c r="O14" s="751"/>
      <c r="P14" s="229" t="s">
        <v>213</v>
      </c>
      <c r="Q14" s="450">
        <v>7</v>
      </c>
      <c r="R14" s="450" t="s">
        <v>15</v>
      </c>
      <c r="S14" s="450" t="s">
        <v>15</v>
      </c>
      <c r="T14" s="450">
        <v>7</v>
      </c>
      <c r="U14" s="450" t="s">
        <v>15</v>
      </c>
      <c r="V14" s="450" t="s">
        <v>15</v>
      </c>
      <c r="W14" s="450" t="s">
        <v>15</v>
      </c>
      <c r="X14" s="450" t="s">
        <v>15</v>
      </c>
      <c r="Y14" s="450" t="s">
        <v>15</v>
      </c>
      <c r="Z14" s="450" t="s">
        <v>15</v>
      </c>
      <c r="AA14" s="450" t="s">
        <v>15</v>
      </c>
    </row>
    <row r="15" spans="1:27" ht="18" customHeight="1" x14ac:dyDescent="0.2">
      <c r="A15" s="748"/>
      <c r="B15" s="231" t="s">
        <v>62</v>
      </c>
      <c r="C15" s="230">
        <v>1</v>
      </c>
      <c r="D15" s="230" t="s">
        <v>15</v>
      </c>
      <c r="E15" s="230" t="s">
        <v>15</v>
      </c>
      <c r="F15" s="230">
        <v>1</v>
      </c>
      <c r="G15" s="230" t="s">
        <v>15</v>
      </c>
      <c r="H15" s="230" t="s">
        <v>15</v>
      </c>
      <c r="I15" s="230" t="s">
        <v>15</v>
      </c>
      <c r="J15" s="230" t="s">
        <v>15</v>
      </c>
      <c r="K15" s="230" t="s">
        <v>15</v>
      </c>
      <c r="L15" s="230" t="s">
        <v>15</v>
      </c>
      <c r="M15" s="230" t="s">
        <v>15</v>
      </c>
      <c r="N15" s="61"/>
      <c r="O15" s="751"/>
      <c r="P15" s="229" t="s">
        <v>160</v>
      </c>
      <c r="Q15" s="450">
        <v>6</v>
      </c>
      <c r="R15" s="450" t="s">
        <v>15</v>
      </c>
      <c r="S15" s="450" t="s">
        <v>15</v>
      </c>
      <c r="T15" s="450">
        <v>6</v>
      </c>
      <c r="U15" s="450" t="s">
        <v>15</v>
      </c>
      <c r="V15" s="450" t="s">
        <v>15</v>
      </c>
      <c r="W15" s="450" t="s">
        <v>15</v>
      </c>
      <c r="X15" s="450" t="s">
        <v>15</v>
      </c>
      <c r="Y15" s="450" t="s">
        <v>15</v>
      </c>
      <c r="Z15" s="450" t="s">
        <v>15</v>
      </c>
      <c r="AA15" s="450" t="s">
        <v>15</v>
      </c>
    </row>
    <row r="16" spans="1:27" ht="18" customHeight="1" x14ac:dyDescent="0.2">
      <c r="A16" s="745" t="s">
        <v>28</v>
      </c>
      <c r="B16" s="745"/>
      <c r="C16" s="188">
        <v>666</v>
      </c>
      <c r="D16" s="448">
        <v>6</v>
      </c>
      <c r="E16" s="448" t="s">
        <v>15</v>
      </c>
      <c r="F16" s="448">
        <v>267</v>
      </c>
      <c r="G16" s="448" t="s">
        <v>15</v>
      </c>
      <c r="H16" s="448">
        <v>10</v>
      </c>
      <c r="I16" s="448">
        <v>26</v>
      </c>
      <c r="J16" s="448" t="s">
        <v>15</v>
      </c>
      <c r="K16" s="448">
        <v>266</v>
      </c>
      <c r="L16" s="448">
        <v>1</v>
      </c>
      <c r="M16" s="448">
        <v>90</v>
      </c>
      <c r="N16" s="61"/>
      <c r="O16" s="751"/>
      <c r="P16" s="229" t="s">
        <v>76</v>
      </c>
      <c r="Q16" s="450">
        <v>5</v>
      </c>
      <c r="R16" s="450" t="s">
        <v>15</v>
      </c>
      <c r="S16" s="450" t="s">
        <v>15</v>
      </c>
      <c r="T16" s="450" t="s">
        <v>15</v>
      </c>
      <c r="U16" s="450" t="s">
        <v>15</v>
      </c>
      <c r="V16" s="450" t="s">
        <v>15</v>
      </c>
      <c r="W16" s="450">
        <v>5</v>
      </c>
      <c r="X16" s="450" t="s">
        <v>15</v>
      </c>
      <c r="Y16" s="450" t="s">
        <v>15</v>
      </c>
      <c r="Z16" s="450" t="s">
        <v>15</v>
      </c>
      <c r="AA16" s="450" t="s">
        <v>15</v>
      </c>
    </row>
    <row r="17" spans="1:27" ht="18" customHeight="1" x14ac:dyDescent="0.2">
      <c r="A17" s="758" t="s">
        <v>8</v>
      </c>
      <c r="B17" s="229" t="s">
        <v>63</v>
      </c>
      <c r="C17" s="450">
        <v>441</v>
      </c>
      <c r="D17" s="28">
        <v>6</v>
      </c>
      <c r="E17" s="28" t="s">
        <v>15</v>
      </c>
      <c r="F17" s="28">
        <v>47</v>
      </c>
      <c r="G17" s="28" t="s">
        <v>15</v>
      </c>
      <c r="H17" s="28">
        <v>10</v>
      </c>
      <c r="I17" s="28">
        <v>25</v>
      </c>
      <c r="J17" s="28" t="s">
        <v>15</v>
      </c>
      <c r="K17" s="28">
        <v>263</v>
      </c>
      <c r="L17" s="28">
        <v>1</v>
      </c>
      <c r="M17" s="28">
        <v>89</v>
      </c>
      <c r="N17" s="61"/>
      <c r="O17" s="751"/>
      <c r="P17" s="229" t="s">
        <v>77</v>
      </c>
      <c r="Q17" s="450">
        <v>5</v>
      </c>
      <c r="R17" s="450" t="s">
        <v>15</v>
      </c>
      <c r="S17" s="450" t="s">
        <v>15</v>
      </c>
      <c r="T17" s="450">
        <v>5</v>
      </c>
      <c r="U17" s="450" t="s">
        <v>15</v>
      </c>
      <c r="V17" s="450" t="s">
        <v>15</v>
      </c>
      <c r="W17" s="450" t="s">
        <v>15</v>
      </c>
      <c r="X17" s="450" t="s">
        <v>15</v>
      </c>
      <c r="Y17" s="450" t="s">
        <v>15</v>
      </c>
      <c r="Z17" s="450" t="s">
        <v>15</v>
      </c>
      <c r="AA17" s="450" t="s">
        <v>15</v>
      </c>
    </row>
    <row r="18" spans="1:27" ht="18" customHeight="1" x14ac:dyDescent="0.2">
      <c r="A18" s="759"/>
      <c r="B18" s="229" t="s">
        <v>67</v>
      </c>
      <c r="C18" s="450">
        <v>49</v>
      </c>
      <c r="D18" s="28" t="s">
        <v>15</v>
      </c>
      <c r="E18" s="28" t="s">
        <v>15</v>
      </c>
      <c r="F18" s="28">
        <v>48</v>
      </c>
      <c r="G18" s="28" t="s">
        <v>15</v>
      </c>
      <c r="H18" s="28" t="s">
        <v>15</v>
      </c>
      <c r="I18" s="28" t="s">
        <v>15</v>
      </c>
      <c r="J18" s="28" t="s">
        <v>15</v>
      </c>
      <c r="K18" s="28">
        <v>1</v>
      </c>
      <c r="L18" s="28" t="s">
        <v>15</v>
      </c>
      <c r="M18" s="28" t="s">
        <v>15</v>
      </c>
      <c r="N18" s="61"/>
      <c r="O18" s="751"/>
      <c r="P18" s="229" t="s">
        <v>80</v>
      </c>
      <c r="Q18" s="450">
        <v>5</v>
      </c>
      <c r="R18" s="450" t="s">
        <v>15</v>
      </c>
      <c r="S18" s="450" t="s">
        <v>15</v>
      </c>
      <c r="T18" s="450">
        <v>5</v>
      </c>
      <c r="U18" s="450" t="s">
        <v>15</v>
      </c>
      <c r="V18" s="450" t="s">
        <v>15</v>
      </c>
      <c r="W18" s="450" t="s">
        <v>15</v>
      </c>
      <c r="X18" s="450" t="s">
        <v>15</v>
      </c>
      <c r="Y18" s="450" t="s">
        <v>15</v>
      </c>
      <c r="Z18" s="450" t="s">
        <v>15</v>
      </c>
      <c r="AA18" s="450" t="s">
        <v>15</v>
      </c>
    </row>
    <row r="19" spans="1:27" ht="18" customHeight="1" x14ac:dyDescent="0.2">
      <c r="A19" s="759"/>
      <c r="B19" s="229" t="s">
        <v>79</v>
      </c>
      <c r="C19" s="450">
        <v>22</v>
      </c>
      <c r="D19" s="28" t="s">
        <v>15</v>
      </c>
      <c r="E19" s="28" t="s">
        <v>15</v>
      </c>
      <c r="F19" s="28">
        <v>22</v>
      </c>
      <c r="G19" s="28" t="s">
        <v>15</v>
      </c>
      <c r="H19" s="28" t="s">
        <v>15</v>
      </c>
      <c r="I19" s="28" t="s">
        <v>15</v>
      </c>
      <c r="J19" s="28" t="s">
        <v>15</v>
      </c>
      <c r="K19" s="28" t="s">
        <v>15</v>
      </c>
      <c r="L19" s="28" t="s">
        <v>15</v>
      </c>
      <c r="M19" s="28" t="s">
        <v>15</v>
      </c>
      <c r="N19" s="61"/>
      <c r="O19" s="751"/>
      <c r="P19" s="229" t="s">
        <v>75</v>
      </c>
      <c r="Q19" s="450">
        <v>4</v>
      </c>
      <c r="R19" s="450" t="s">
        <v>15</v>
      </c>
      <c r="S19" s="450" t="s">
        <v>15</v>
      </c>
      <c r="T19" s="450">
        <v>4</v>
      </c>
      <c r="U19" s="450" t="s">
        <v>15</v>
      </c>
      <c r="V19" s="450" t="s">
        <v>15</v>
      </c>
      <c r="W19" s="450" t="s">
        <v>15</v>
      </c>
      <c r="X19" s="450" t="s">
        <v>15</v>
      </c>
      <c r="Y19" s="450" t="s">
        <v>15</v>
      </c>
      <c r="Z19" s="450" t="s">
        <v>15</v>
      </c>
      <c r="AA19" s="450" t="s">
        <v>15</v>
      </c>
    </row>
    <row r="20" spans="1:27" ht="18" customHeight="1" x14ac:dyDescent="0.2">
      <c r="A20" s="759"/>
      <c r="B20" s="229" t="s">
        <v>242</v>
      </c>
      <c r="C20" s="450">
        <v>20</v>
      </c>
      <c r="D20" s="28" t="s">
        <v>15</v>
      </c>
      <c r="E20" s="28" t="s">
        <v>15</v>
      </c>
      <c r="F20" s="28">
        <v>20</v>
      </c>
      <c r="G20" s="28" t="s">
        <v>15</v>
      </c>
      <c r="H20" s="28" t="s">
        <v>15</v>
      </c>
      <c r="I20" s="28" t="s">
        <v>15</v>
      </c>
      <c r="J20" s="28" t="s">
        <v>15</v>
      </c>
      <c r="K20" s="28" t="s">
        <v>15</v>
      </c>
      <c r="L20" s="28" t="s">
        <v>15</v>
      </c>
      <c r="M20" s="28" t="s">
        <v>15</v>
      </c>
      <c r="N20" s="61"/>
      <c r="O20" s="751"/>
      <c r="P20" s="229" t="s">
        <v>74</v>
      </c>
      <c r="Q20" s="450">
        <v>3</v>
      </c>
      <c r="R20" s="450" t="s">
        <v>15</v>
      </c>
      <c r="S20" s="450" t="s">
        <v>15</v>
      </c>
      <c r="T20" s="450">
        <v>3</v>
      </c>
      <c r="U20" s="450" t="s">
        <v>15</v>
      </c>
      <c r="V20" s="450" t="s">
        <v>15</v>
      </c>
      <c r="W20" s="450" t="s">
        <v>15</v>
      </c>
      <c r="X20" s="450" t="s">
        <v>15</v>
      </c>
      <c r="Y20" s="450" t="s">
        <v>15</v>
      </c>
      <c r="Z20" s="450" t="s">
        <v>15</v>
      </c>
      <c r="AA20" s="450" t="s">
        <v>15</v>
      </c>
    </row>
    <row r="21" spans="1:27" ht="18" customHeight="1" x14ac:dyDescent="0.2">
      <c r="A21" s="759"/>
      <c r="B21" s="229" t="s">
        <v>214</v>
      </c>
      <c r="C21" s="450">
        <v>19</v>
      </c>
      <c r="D21" s="28" t="s">
        <v>15</v>
      </c>
      <c r="E21" s="28" t="s">
        <v>15</v>
      </c>
      <c r="F21" s="28">
        <v>19</v>
      </c>
      <c r="G21" s="28" t="s">
        <v>15</v>
      </c>
      <c r="H21" s="28" t="s">
        <v>15</v>
      </c>
      <c r="I21" s="28" t="s">
        <v>15</v>
      </c>
      <c r="J21" s="28" t="s">
        <v>15</v>
      </c>
      <c r="K21" s="28" t="s">
        <v>15</v>
      </c>
      <c r="L21" s="28" t="s">
        <v>15</v>
      </c>
      <c r="M21" s="28" t="s">
        <v>15</v>
      </c>
      <c r="N21" s="61"/>
      <c r="O21" s="751"/>
      <c r="P21" s="229" t="s">
        <v>212</v>
      </c>
      <c r="Q21" s="450">
        <v>3</v>
      </c>
      <c r="R21" s="450" t="s">
        <v>15</v>
      </c>
      <c r="S21" s="450" t="s">
        <v>15</v>
      </c>
      <c r="T21" s="450">
        <v>3</v>
      </c>
      <c r="U21" s="450" t="s">
        <v>15</v>
      </c>
      <c r="V21" s="450" t="s">
        <v>15</v>
      </c>
      <c r="W21" s="450" t="s">
        <v>15</v>
      </c>
      <c r="X21" s="450" t="s">
        <v>15</v>
      </c>
      <c r="Y21" s="450" t="s">
        <v>15</v>
      </c>
      <c r="Z21" s="450" t="s">
        <v>15</v>
      </c>
      <c r="AA21" s="450" t="s">
        <v>15</v>
      </c>
    </row>
    <row r="22" spans="1:27" ht="18" customHeight="1" x14ac:dyDescent="0.2">
      <c r="A22" s="759"/>
      <c r="B22" s="229" t="s">
        <v>95</v>
      </c>
      <c r="C22" s="450">
        <v>11</v>
      </c>
      <c r="D22" s="28" t="s">
        <v>15</v>
      </c>
      <c r="E22" s="28" t="s">
        <v>15</v>
      </c>
      <c r="F22" s="28">
        <v>11</v>
      </c>
      <c r="G22" s="28" t="s">
        <v>15</v>
      </c>
      <c r="H22" s="28" t="s">
        <v>15</v>
      </c>
      <c r="I22" s="28" t="s">
        <v>15</v>
      </c>
      <c r="J22" s="28" t="s">
        <v>15</v>
      </c>
      <c r="K22" s="28" t="s">
        <v>15</v>
      </c>
      <c r="L22" s="28" t="s">
        <v>15</v>
      </c>
      <c r="M22" s="28" t="s">
        <v>15</v>
      </c>
      <c r="N22" s="61"/>
      <c r="O22" s="751"/>
      <c r="P22" s="229" t="s">
        <v>86</v>
      </c>
      <c r="Q22" s="450">
        <v>3</v>
      </c>
      <c r="R22" s="450" t="s">
        <v>15</v>
      </c>
      <c r="S22" s="450" t="s">
        <v>15</v>
      </c>
      <c r="T22" s="450">
        <v>3</v>
      </c>
      <c r="U22" s="450" t="s">
        <v>15</v>
      </c>
      <c r="V22" s="450" t="s">
        <v>15</v>
      </c>
      <c r="W22" s="450" t="s">
        <v>15</v>
      </c>
      <c r="X22" s="450" t="s">
        <v>15</v>
      </c>
      <c r="Y22" s="450" t="s">
        <v>15</v>
      </c>
      <c r="Z22" s="450" t="s">
        <v>15</v>
      </c>
      <c r="AA22" s="450" t="s">
        <v>15</v>
      </c>
    </row>
    <row r="23" spans="1:27" ht="18" customHeight="1" x14ac:dyDescent="0.2">
      <c r="A23" s="759"/>
      <c r="B23" s="229" t="s">
        <v>70</v>
      </c>
      <c r="C23" s="450">
        <v>9</v>
      </c>
      <c r="D23" s="28" t="s">
        <v>15</v>
      </c>
      <c r="E23" s="28" t="s">
        <v>15</v>
      </c>
      <c r="F23" s="28">
        <v>9</v>
      </c>
      <c r="G23" s="28" t="s">
        <v>15</v>
      </c>
      <c r="H23" s="28" t="s">
        <v>15</v>
      </c>
      <c r="I23" s="28" t="s">
        <v>15</v>
      </c>
      <c r="J23" s="28" t="s">
        <v>15</v>
      </c>
      <c r="K23" s="28" t="s">
        <v>15</v>
      </c>
      <c r="L23" s="28" t="s">
        <v>15</v>
      </c>
      <c r="M23" s="28" t="s">
        <v>15</v>
      </c>
      <c r="N23" s="61"/>
      <c r="O23" s="751"/>
      <c r="P23" s="229" t="s">
        <v>243</v>
      </c>
      <c r="Q23" s="450">
        <v>2</v>
      </c>
      <c r="R23" s="450" t="s">
        <v>15</v>
      </c>
      <c r="S23" s="450" t="s">
        <v>15</v>
      </c>
      <c r="T23" s="450">
        <v>2</v>
      </c>
      <c r="U23" s="450" t="s">
        <v>15</v>
      </c>
      <c r="V23" s="450" t="s">
        <v>15</v>
      </c>
      <c r="W23" s="450" t="s">
        <v>15</v>
      </c>
      <c r="X23" s="450" t="s">
        <v>15</v>
      </c>
      <c r="Y23" s="450" t="s">
        <v>15</v>
      </c>
      <c r="Z23" s="450" t="s">
        <v>15</v>
      </c>
      <c r="AA23" s="450" t="s">
        <v>15</v>
      </c>
    </row>
    <row r="24" spans="1:27" ht="18" customHeight="1" x14ac:dyDescent="0.2">
      <c r="A24" s="759"/>
      <c r="B24" s="229" t="s">
        <v>244</v>
      </c>
      <c r="C24" s="450">
        <v>8</v>
      </c>
      <c r="D24" s="28" t="s">
        <v>15</v>
      </c>
      <c r="E24" s="28" t="s">
        <v>15</v>
      </c>
      <c r="F24" s="28">
        <v>8</v>
      </c>
      <c r="G24" s="28" t="s">
        <v>15</v>
      </c>
      <c r="H24" s="28" t="s">
        <v>15</v>
      </c>
      <c r="I24" s="28" t="s">
        <v>15</v>
      </c>
      <c r="J24" s="28" t="s">
        <v>15</v>
      </c>
      <c r="K24" s="28" t="s">
        <v>15</v>
      </c>
      <c r="L24" s="28" t="s">
        <v>15</v>
      </c>
      <c r="M24" s="28" t="s">
        <v>15</v>
      </c>
      <c r="N24" s="61"/>
      <c r="O24" s="751"/>
      <c r="P24" s="229" t="s">
        <v>95</v>
      </c>
      <c r="Q24" s="450">
        <v>2</v>
      </c>
      <c r="R24" s="450" t="s">
        <v>15</v>
      </c>
      <c r="S24" s="450" t="s">
        <v>15</v>
      </c>
      <c r="T24" s="450">
        <v>2</v>
      </c>
      <c r="U24" s="450" t="s">
        <v>15</v>
      </c>
      <c r="V24" s="450" t="s">
        <v>15</v>
      </c>
      <c r="W24" s="450" t="s">
        <v>15</v>
      </c>
      <c r="X24" s="450" t="s">
        <v>15</v>
      </c>
      <c r="Y24" s="450" t="s">
        <v>15</v>
      </c>
      <c r="Z24" s="450" t="s">
        <v>15</v>
      </c>
      <c r="AA24" s="450" t="s">
        <v>15</v>
      </c>
    </row>
    <row r="25" spans="1:27" ht="18" customHeight="1" x14ac:dyDescent="0.2">
      <c r="A25" s="759"/>
      <c r="B25" s="229" t="s">
        <v>74</v>
      </c>
      <c r="C25" s="450">
        <v>8</v>
      </c>
      <c r="D25" s="28" t="s">
        <v>15</v>
      </c>
      <c r="E25" s="28" t="s">
        <v>15</v>
      </c>
      <c r="F25" s="28">
        <v>8</v>
      </c>
      <c r="G25" s="28" t="s">
        <v>15</v>
      </c>
      <c r="H25" s="28" t="s">
        <v>15</v>
      </c>
      <c r="I25" s="28" t="s">
        <v>15</v>
      </c>
      <c r="J25" s="28" t="s">
        <v>15</v>
      </c>
      <c r="K25" s="28" t="s">
        <v>15</v>
      </c>
      <c r="L25" s="28" t="s">
        <v>15</v>
      </c>
      <c r="M25" s="28" t="s">
        <v>15</v>
      </c>
      <c r="N25" s="61"/>
      <c r="O25" s="751"/>
      <c r="P25" s="229" t="s">
        <v>62</v>
      </c>
      <c r="Q25" s="450">
        <v>2</v>
      </c>
      <c r="R25" s="450" t="s">
        <v>15</v>
      </c>
      <c r="S25" s="450" t="s">
        <v>15</v>
      </c>
      <c r="T25" s="450">
        <v>2</v>
      </c>
      <c r="U25" s="450" t="s">
        <v>15</v>
      </c>
      <c r="V25" s="450" t="s">
        <v>15</v>
      </c>
      <c r="W25" s="450" t="s">
        <v>15</v>
      </c>
      <c r="X25" s="450" t="s">
        <v>15</v>
      </c>
      <c r="Y25" s="450" t="s">
        <v>15</v>
      </c>
      <c r="Z25" s="450" t="s">
        <v>15</v>
      </c>
      <c r="AA25" s="450" t="s">
        <v>15</v>
      </c>
    </row>
    <row r="26" spans="1:27" ht="18" customHeight="1" x14ac:dyDescent="0.2">
      <c r="A26" s="759"/>
      <c r="B26" s="229" t="s">
        <v>65</v>
      </c>
      <c r="C26" s="450">
        <v>8</v>
      </c>
      <c r="D26" s="28" t="s">
        <v>15</v>
      </c>
      <c r="E26" s="28" t="s">
        <v>15</v>
      </c>
      <c r="F26" s="28">
        <v>8</v>
      </c>
      <c r="G26" s="28" t="s">
        <v>15</v>
      </c>
      <c r="H26" s="28" t="s">
        <v>15</v>
      </c>
      <c r="I26" s="28" t="s">
        <v>15</v>
      </c>
      <c r="J26" s="28" t="s">
        <v>15</v>
      </c>
      <c r="K26" s="28" t="s">
        <v>15</v>
      </c>
      <c r="L26" s="28" t="s">
        <v>15</v>
      </c>
      <c r="M26" s="28" t="s">
        <v>15</v>
      </c>
      <c r="N26" s="61"/>
      <c r="O26" s="751"/>
      <c r="P26" s="229" t="s">
        <v>68</v>
      </c>
      <c r="Q26" s="450">
        <v>1</v>
      </c>
      <c r="R26" s="450" t="s">
        <v>15</v>
      </c>
      <c r="S26" s="450" t="s">
        <v>15</v>
      </c>
      <c r="T26" s="450">
        <v>1</v>
      </c>
      <c r="U26" s="450" t="s">
        <v>15</v>
      </c>
      <c r="V26" s="450" t="s">
        <v>15</v>
      </c>
      <c r="W26" s="450" t="s">
        <v>15</v>
      </c>
      <c r="X26" s="450" t="s">
        <v>15</v>
      </c>
      <c r="Y26" s="450" t="s">
        <v>15</v>
      </c>
      <c r="Z26" s="450" t="s">
        <v>15</v>
      </c>
      <c r="AA26" s="450" t="s">
        <v>15</v>
      </c>
    </row>
    <row r="27" spans="1:27" ht="18" customHeight="1" x14ac:dyDescent="0.2">
      <c r="A27" s="759"/>
      <c r="B27" s="229" t="s">
        <v>243</v>
      </c>
      <c r="C27" s="450">
        <v>7</v>
      </c>
      <c r="D27" s="28" t="s">
        <v>15</v>
      </c>
      <c r="E27" s="28" t="s">
        <v>15</v>
      </c>
      <c r="F27" s="28">
        <v>7</v>
      </c>
      <c r="G27" s="28" t="s">
        <v>15</v>
      </c>
      <c r="H27" s="28" t="s">
        <v>15</v>
      </c>
      <c r="I27" s="28" t="s">
        <v>15</v>
      </c>
      <c r="J27" s="28" t="s">
        <v>15</v>
      </c>
      <c r="K27" s="28" t="s">
        <v>15</v>
      </c>
      <c r="L27" s="28" t="s">
        <v>15</v>
      </c>
      <c r="M27" s="28" t="s">
        <v>15</v>
      </c>
      <c r="N27" s="61"/>
      <c r="O27" s="751"/>
      <c r="P27" s="229" t="s">
        <v>70</v>
      </c>
      <c r="Q27" s="450">
        <v>1</v>
      </c>
      <c r="R27" s="450" t="s">
        <v>15</v>
      </c>
      <c r="S27" s="450" t="s">
        <v>15</v>
      </c>
      <c r="T27" s="450">
        <v>1</v>
      </c>
      <c r="U27" s="450" t="s">
        <v>15</v>
      </c>
      <c r="V27" s="450" t="s">
        <v>15</v>
      </c>
      <c r="W27" s="450" t="s">
        <v>15</v>
      </c>
      <c r="X27" s="450" t="s">
        <v>15</v>
      </c>
      <c r="Y27" s="450" t="s">
        <v>15</v>
      </c>
      <c r="Z27" s="450" t="s">
        <v>15</v>
      </c>
      <c r="AA27" s="450" t="s">
        <v>15</v>
      </c>
    </row>
    <row r="28" spans="1:27" ht="18" customHeight="1" x14ac:dyDescent="0.2">
      <c r="A28" s="759"/>
      <c r="B28" s="229" t="s">
        <v>75</v>
      </c>
      <c r="C28" s="450">
        <v>7</v>
      </c>
      <c r="D28" s="28" t="s">
        <v>15</v>
      </c>
      <c r="E28" s="28" t="s">
        <v>15</v>
      </c>
      <c r="F28" s="28">
        <v>7</v>
      </c>
      <c r="G28" s="28" t="s">
        <v>15</v>
      </c>
      <c r="H28" s="28" t="s">
        <v>15</v>
      </c>
      <c r="I28" s="28" t="s">
        <v>15</v>
      </c>
      <c r="J28" s="28" t="s">
        <v>15</v>
      </c>
      <c r="K28" s="28" t="s">
        <v>15</v>
      </c>
      <c r="L28" s="28" t="s">
        <v>15</v>
      </c>
      <c r="M28" s="28" t="s">
        <v>15</v>
      </c>
      <c r="N28" s="61"/>
      <c r="O28" s="751"/>
      <c r="P28" s="229" t="s">
        <v>71</v>
      </c>
      <c r="Q28" s="450">
        <v>1</v>
      </c>
      <c r="R28" s="450" t="s">
        <v>15</v>
      </c>
      <c r="S28" s="450" t="s">
        <v>15</v>
      </c>
      <c r="T28" s="450">
        <v>1</v>
      </c>
      <c r="U28" s="450" t="s">
        <v>15</v>
      </c>
      <c r="V28" s="450" t="s">
        <v>15</v>
      </c>
      <c r="W28" s="450" t="s">
        <v>15</v>
      </c>
      <c r="X28" s="450" t="s">
        <v>15</v>
      </c>
      <c r="Y28" s="450" t="s">
        <v>15</v>
      </c>
      <c r="Z28" s="450" t="s">
        <v>15</v>
      </c>
      <c r="AA28" s="450" t="s">
        <v>15</v>
      </c>
    </row>
    <row r="29" spans="1:27" ht="18" customHeight="1" x14ac:dyDescent="0.2">
      <c r="A29" s="759"/>
      <c r="B29" s="229" t="s">
        <v>160</v>
      </c>
      <c r="C29" s="450">
        <v>6</v>
      </c>
      <c r="D29" s="28" t="s">
        <v>15</v>
      </c>
      <c r="E29" s="28" t="s">
        <v>15</v>
      </c>
      <c r="F29" s="28">
        <v>6</v>
      </c>
      <c r="G29" s="28" t="s">
        <v>15</v>
      </c>
      <c r="H29" s="28" t="s">
        <v>15</v>
      </c>
      <c r="I29" s="28" t="s">
        <v>15</v>
      </c>
      <c r="J29" s="28" t="s">
        <v>15</v>
      </c>
      <c r="K29" s="28" t="s">
        <v>15</v>
      </c>
      <c r="L29" s="28" t="s">
        <v>15</v>
      </c>
      <c r="M29" s="28" t="s">
        <v>15</v>
      </c>
      <c r="N29" s="61"/>
      <c r="O29" s="752"/>
      <c r="P29" s="229" t="s">
        <v>64</v>
      </c>
      <c r="Q29" s="450">
        <v>1</v>
      </c>
      <c r="R29" s="450" t="s">
        <v>15</v>
      </c>
      <c r="S29" s="450" t="s">
        <v>15</v>
      </c>
      <c r="T29" s="450">
        <v>1</v>
      </c>
      <c r="U29" s="450" t="s">
        <v>15</v>
      </c>
      <c r="V29" s="450" t="s">
        <v>15</v>
      </c>
      <c r="W29" s="450" t="s">
        <v>15</v>
      </c>
      <c r="X29" s="450" t="s">
        <v>15</v>
      </c>
      <c r="Y29" s="450" t="s">
        <v>15</v>
      </c>
      <c r="Z29" s="450" t="s">
        <v>15</v>
      </c>
      <c r="AA29" s="450" t="s">
        <v>15</v>
      </c>
    </row>
    <row r="30" spans="1:27" ht="18" customHeight="1" x14ac:dyDescent="0.2">
      <c r="A30" s="759"/>
      <c r="B30" s="229" t="s">
        <v>71</v>
      </c>
      <c r="C30" s="450">
        <v>5</v>
      </c>
      <c r="D30" s="28" t="s">
        <v>15</v>
      </c>
      <c r="E30" s="28" t="s">
        <v>15</v>
      </c>
      <c r="F30" s="28">
        <v>5</v>
      </c>
      <c r="G30" s="28" t="s">
        <v>15</v>
      </c>
      <c r="H30" s="28" t="s">
        <v>15</v>
      </c>
      <c r="I30" s="28" t="s">
        <v>15</v>
      </c>
      <c r="J30" s="28" t="s">
        <v>15</v>
      </c>
      <c r="K30" s="28" t="s">
        <v>15</v>
      </c>
      <c r="L30" s="28" t="s">
        <v>15</v>
      </c>
      <c r="M30" s="28" t="s">
        <v>15</v>
      </c>
      <c r="N30" s="61"/>
      <c r="O30" s="753" t="s">
        <v>28</v>
      </c>
      <c r="P30" s="754"/>
      <c r="Q30" s="48">
        <v>593</v>
      </c>
      <c r="R30" s="48">
        <v>13</v>
      </c>
      <c r="S30" s="48">
        <v>1</v>
      </c>
      <c r="T30" s="48">
        <v>308</v>
      </c>
      <c r="U30" s="48" t="s">
        <v>15</v>
      </c>
      <c r="V30" s="48" t="s">
        <v>15</v>
      </c>
      <c r="W30" s="48">
        <v>119</v>
      </c>
      <c r="X30" s="48" t="s">
        <v>15</v>
      </c>
      <c r="Y30" s="48">
        <v>151</v>
      </c>
      <c r="Z30" s="48">
        <v>1</v>
      </c>
      <c r="AA30" s="48" t="s">
        <v>15</v>
      </c>
    </row>
    <row r="31" spans="1:27" ht="18" customHeight="1" x14ac:dyDescent="0.2">
      <c r="A31" s="759"/>
      <c r="B31" s="229" t="s">
        <v>80</v>
      </c>
      <c r="C31" s="450">
        <v>5</v>
      </c>
      <c r="D31" s="28" t="s">
        <v>15</v>
      </c>
      <c r="E31" s="28" t="s">
        <v>15</v>
      </c>
      <c r="F31" s="28">
        <v>5</v>
      </c>
      <c r="G31" s="28" t="s">
        <v>15</v>
      </c>
      <c r="H31" s="28" t="s">
        <v>15</v>
      </c>
      <c r="I31" s="28" t="s">
        <v>15</v>
      </c>
      <c r="J31" s="28" t="s">
        <v>15</v>
      </c>
      <c r="K31" s="28" t="s">
        <v>15</v>
      </c>
      <c r="L31" s="28" t="s">
        <v>15</v>
      </c>
      <c r="M31" s="28" t="s">
        <v>15</v>
      </c>
      <c r="N31" s="61"/>
      <c r="O31" s="757" t="s">
        <v>8</v>
      </c>
      <c r="P31" s="229" t="s">
        <v>63</v>
      </c>
      <c r="Q31" s="450">
        <v>298</v>
      </c>
      <c r="R31" s="450">
        <v>12</v>
      </c>
      <c r="S31" s="450">
        <v>1</v>
      </c>
      <c r="T31" s="450">
        <v>29</v>
      </c>
      <c r="U31" s="450" t="s">
        <v>15</v>
      </c>
      <c r="V31" s="450" t="s">
        <v>15</v>
      </c>
      <c r="W31" s="450">
        <v>116</v>
      </c>
      <c r="X31" s="450" t="s">
        <v>15</v>
      </c>
      <c r="Y31" s="450">
        <v>139</v>
      </c>
      <c r="Z31" s="450">
        <v>1</v>
      </c>
      <c r="AA31" s="450" t="s">
        <v>15</v>
      </c>
    </row>
    <row r="32" spans="1:27" ht="18" customHeight="1" x14ac:dyDescent="0.2">
      <c r="A32" s="759"/>
      <c r="B32" s="229" t="s">
        <v>212</v>
      </c>
      <c r="C32" s="450">
        <v>4</v>
      </c>
      <c r="D32" s="28" t="s">
        <v>15</v>
      </c>
      <c r="E32" s="28" t="s">
        <v>15</v>
      </c>
      <c r="F32" s="28">
        <v>4</v>
      </c>
      <c r="G32" s="28" t="s">
        <v>15</v>
      </c>
      <c r="H32" s="28" t="s">
        <v>15</v>
      </c>
      <c r="I32" s="28" t="s">
        <v>15</v>
      </c>
      <c r="J32" s="28" t="s">
        <v>15</v>
      </c>
      <c r="K32" s="28" t="s">
        <v>15</v>
      </c>
      <c r="L32" s="28" t="s">
        <v>15</v>
      </c>
      <c r="M32" s="28" t="s">
        <v>15</v>
      </c>
      <c r="N32" s="61"/>
      <c r="O32" s="757"/>
      <c r="P32" s="229" t="s">
        <v>214</v>
      </c>
      <c r="Q32" s="450">
        <v>43</v>
      </c>
      <c r="R32" s="450" t="s">
        <v>15</v>
      </c>
      <c r="S32" s="450" t="s">
        <v>15</v>
      </c>
      <c r="T32" s="450">
        <v>43</v>
      </c>
      <c r="U32" s="450" t="s">
        <v>15</v>
      </c>
      <c r="V32" s="450" t="s">
        <v>15</v>
      </c>
      <c r="W32" s="450" t="s">
        <v>15</v>
      </c>
      <c r="X32" s="450" t="s">
        <v>15</v>
      </c>
      <c r="Y32" s="450" t="s">
        <v>15</v>
      </c>
      <c r="Z32" s="450" t="s">
        <v>15</v>
      </c>
      <c r="AA32" s="450" t="s">
        <v>15</v>
      </c>
    </row>
    <row r="33" spans="1:27" ht="18" customHeight="1" x14ac:dyDescent="0.2">
      <c r="A33" s="759"/>
      <c r="B33" s="229" t="s">
        <v>84</v>
      </c>
      <c r="C33" s="450">
        <v>4</v>
      </c>
      <c r="D33" s="28" t="s">
        <v>15</v>
      </c>
      <c r="E33" s="28" t="s">
        <v>15</v>
      </c>
      <c r="F33" s="28">
        <v>4</v>
      </c>
      <c r="G33" s="28" t="s">
        <v>15</v>
      </c>
      <c r="H33" s="28" t="s">
        <v>15</v>
      </c>
      <c r="I33" s="28" t="s">
        <v>15</v>
      </c>
      <c r="J33" s="28" t="s">
        <v>15</v>
      </c>
      <c r="K33" s="28" t="s">
        <v>15</v>
      </c>
      <c r="L33" s="28" t="s">
        <v>15</v>
      </c>
      <c r="M33" s="28" t="s">
        <v>15</v>
      </c>
      <c r="N33" s="61"/>
      <c r="O33" s="757"/>
      <c r="P33" s="229" t="s">
        <v>242</v>
      </c>
      <c r="Q33" s="450">
        <v>43</v>
      </c>
      <c r="R33" s="450" t="s">
        <v>15</v>
      </c>
      <c r="S33" s="450" t="s">
        <v>15</v>
      </c>
      <c r="T33" s="450">
        <v>42</v>
      </c>
      <c r="U33" s="450" t="s">
        <v>15</v>
      </c>
      <c r="V33" s="450" t="s">
        <v>15</v>
      </c>
      <c r="W33" s="450" t="s">
        <v>15</v>
      </c>
      <c r="X33" s="450" t="s">
        <v>15</v>
      </c>
      <c r="Y33" s="450">
        <v>1</v>
      </c>
      <c r="Z33" s="450" t="s">
        <v>15</v>
      </c>
      <c r="AA33" s="450" t="s">
        <v>15</v>
      </c>
    </row>
    <row r="34" spans="1:27" ht="18" customHeight="1" x14ac:dyDescent="0.2">
      <c r="A34" s="759"/>
      <c r="B34" s="229" t="s">
        <v>78</v>
      </c>
      <c r="C34" s="450">
        <v>4</v>
      </c>
      <c r="D34" s="28" t="s">
        <v>15</v>
      </c>
      <c r="E34" s="28" t="s">
        <v>15</v>
      </c>
      <c r="F34" s="28">
        <v>4</v>
      </c>
      <c r="G34" s="28" t="s">
        <v>15</v>
      </c>
      <c r="H34" s="28" t="s">
        <v>15</v>
      </c>
      <c r="I34" s="28" t="s">
        <v>15</v>
      </c>
      <c r="J34" s="28" t="s">
        <v>15</v>
      </c>
      <c r="K34" s="28" t="s">
        <v>15</v>
      </c>
      <c r="L34" s="28" t="s">
        <v>15</v>
      </c>
      <c r="M34" s="28" t="s">
        <v>15</v>
      </c>
      <c r="N34" s="61"/>
      <c r="O34" s="757"/>
      <c r="P34" s="229" t="s">
        <v>67</v>
      </c>
      <c r="Q34" s="450">
        <v>24</v>
      </c>
      <c r="R34" s="450" t="s">
        <v>15</v>
      </c>
      <c r="S34" s="450" t="s">
        <v>15</v>
      </c>
      <c r="T34" s="450">
        <v>24</v>
      </c>
      <c r="U34" s="450" t="s">
        <v>15</v>
      </c>
      <c r="V34" s="450" t="s">
        <v>15</v>
      </c>
      <c r="W34" s="450" t="s">
        <v>15</v>
      </c>
      <c r="X34" s="450" t="s">
        <v>15</v>
      </c>
      <c r="Y34" s="450" t="s">
        <v>15</v>
      </c>
      <c r="Z34" s="450" t="s">
        <v>15</v>
      </c>
      <c r="AA34" s="450" t="s">
        <v>15</v>
      </c>
    </row>
    <row r="35" spans="1:27" ht="18" customHeight="1" x14ac:dyDescent="0.2">
      <c r="A35" s="759"/>
      <c r="B35" s="229" t="s">
        <v>68</v>
      </c>
      <c r="C35" s="450">
        <v>3</v>
      </c>
      <c r="D35" s="28" t="s">
        <v>15</v>
      </c>
      <c r="E35" s="28" t="s">
        <v>15</v>
      </c>
      <c r="F35" s="28">
        <v>3</v>
      </c>
      <c r="G35" s="28" t="s">
        <v>15</v>
      </c>
      <c r="H35" s="28" t="s">
        <v>15</v>
      </c>
      <c r="I35" s="28" t="s">
        <v>15</v>
      </c>
      <c r="J35" s="28" t="s">
        <v>15</v>
      </c>
      <c r="K35" s="28" t="s">
        <v>15</v>
      </c>
      <c r="L35" s="28" t="s">
        <v>15</v>
      </c>
      <c r="M35" s="28" t="s">
        <v>15</v>
      </c>
      <c r="N35" s="61"/>
      <c r="O35" s="757"/>
      <c r="P35" s="229" t="s">
        <v>160</v>
      </c>
      <c r="Q35" s="42">
        <v>23</v>
      </c>
      <c r="R35" s="450" t="s">
        <v>15</v>
      </c>
      <c r="S35" s="450" t="s">
        <v>15</v>
      </c>
      <c r="T35" s="450">
        <v>23</v>
      </c>
      <c r="U35" s="42" t="s">
        <v>15</v>
      </c>
      <c r="V35" s="450" t="s">
        <v>15</v>
      </c>
      <c r="W35" s="450" t="s">
        <v>15</v>
      </c>
      <c r="X35" s="42" t="s">
        <v>15</v>
      </c>
      <c r="Y35" s="450" t="s">
        <v>15</v>
      </c>
      <c r="Z35" s="450" t="s">
        <v>15</v>
      </c>
      <c r="AA35" s="450" t="s">
        <v>15</v>
      </c>
    </row>
    <row r="36" spans="1:27" ht="18" customHeight="1" x14ac:dyDescent="0.2">
      <c r="A36" s="759"/>
      <c r="B36" s="229" t="s">
        <v>76</v>
      </c>
      <c r="C36" s="450">
        <v>3</v>
      </c>
      <c r="D36" s="28" t="s">
        <v>15</v>
      </c>
      <c r="E36" s="28" t="s">
        <v>15</v>
      </c>
      <c r="F36" s="28">
        <v>1</v>
      </c>
      <c r="G36" s="28" t="s">
        <v>15</v>
      </c>
      <c r="H36" s="28" t="s">
        <v>15</v>
      </c>
      <c r="I36" s="28">
        <v>1</v>
      </c>
      <c r="J36" s="28" t="s">
        <v>15</v>
      </c>
      <c r="K36" s="28">
        <v>1</v>
      </c>
      <c r="L36" s="28" t="s">
        <v>15</v>
      </c>
      <c r="M36" s="28" t="s">
        <v>15</v>
      </c>
      <c r="N36" s="61"/>
      <c r="O36" s="757"/>
      <c r="P36" s="229" t="s">
        <v>65</v>
      </c>
      <c r="Q36" s="450">
        <v>14</v>
      </c>
      <c r="R36" s="450">
        <v>1</v>
      </c>
      <c r="S36" s="450" t="s">
        <v>15</v>
      </c>
      <c r="T36" s="450">
        <v>13</v>
      </c>
      <c r="U36" s="450" t="s">
        <v>15</v>
      </c>
      <c r="V36" s="450" t="s">
        <v>15</v>
      </c>
      <c r="W36" s="450" t="s">
        <v>15</v>
      </c>
      <c r="X36" s="450" t="s">
        <v>15</v>
      </c>
      <c r="Y36" s="450" t="s">
        <v>15</v>
      </c>
      <c r="Z36" s="450" t="s">
        <v>15</v>
      </c>
      <c r="AA36" s="450" t="s">
        <v>15</v>
      </c>
    </row>
    <row r="37" spans="1:27" ht="18" customHeight="1" x14ac:dyDescent="0.2">
      <c r="A37" s="759"/>
      <c r="B37" s="229" t="s">
        <v>90</v>
      </c>
      <c r="C37" s="450">
        <v>3</v>
      </c>
      <c r="D37" s="28" t="s">
        <v>15</v>
      </c>
      <c r="E37" s="28" t="s">
        <v>15</v>
      </c>
      <c r="F37" s="28">
        <v>3</v>
      </c>
      <c r="G37" s="28" t="s">
        <v>15</v>
      </c>
      <c r="H37" s="28" t="s">
        <v>15</v>
      </c>
      <c r="I37" s="28" t="s">
        <v>15</v>
      </c>
      <c r="J37" s="28" t="s">
        <v>15</v>
      </c>
      <c r="K37" s="28" t="s">
        <v>15</v>
      </c>
      <c r="L37" s="28" t="s">
        <v>15</v>
      </c>
      <c r="M37" s="28" t="s">
        <v>15</v>
      </c>
      <c r="N37" s="61"/>
      <c r="O37" s="757"/>
      <c r="P37" s="229" t="s">
        <v>77</v>
      </c>
      <c r="Q37" s="450">
        <v>13</v>
      </c>
      <c r="R37" s="450" t="s">
        <v>15</v>
      </c>
      <c r="S37" s="450" t="s">
        <v>15</v>
      </c>
      <c r="T37" s="450">
        <v>13</v>
      </c>
      <c r="U37" s="450" t="s">
        <v>15</v>
      </c>
      <c r="V37" s="450" t="s">
        <v>15</v>
      </c>
      <c r="W37" s="450" t="s">
        <v>15</v>
      </c>
      <c r="X37" s="450" t="s">
        <v>15</v>
      </c>
      <c r="Y37" s="450" t="s">
        <v>15</v>
      </c>
      <c r="Z37" s="450" t="s">
        <v>15</v>
      </c>
      <c r="AA37" s="450" t="s">
        <v>15</v>
      </c>
    </row>
    <row r="38" spans="1:27" ht="18" customHeight="1" x14ac:dyDescent="0.2">
      <c r="A38" s="759"/>
      <c r="B38" s="229" t="s">
        <v>64</v>
      </c>
      <c r="C38" s="450">
        <v>3</v>
      </c>
      <c r="D38" s="28" t="s">
        <v>15</v>
      </c>
      <c r="E38" s="28" t="s">
        <v>15</v>
      </c>
      <c r="F38" s="28">
        <v>3</v>
      </c>
      <c r="G38" s="28" t="s">
        <v>15</v>
      </c>
      <c r="H38" s="28" t="s">
        <v>15</v>
      </c>
      <c r="I38" s="28" t="s">
        <v>15</v>
      </c>
      <c r="J38" s="28" t="s">
        <v>15</v>
      </c>
      <c r="K38" s="28" t="s">
        <v>15</v>
      </c>
      <c r="L38" s="28" t="s">
        <v>15</v>
      </c>
      <c r="M38" s="28" t="s">
        <v>15</v>
      </c>
      <c r="N38" s="61"/>
      <c r="O38" s="757"/>
      <c r="P38" s="229" t="s">
        <v>243</v>
      </c>
      <c r="Q38" s="450">
        <v>12</v>
      </c>
      <c r="R38" s="450" t="s">
        <v>15</v>
      </c>
      <c r="S38" s="450" t="s">
        <v>15</v>
      </c>
      <c r="T38" s="450">
        <v>12</v>
      </c>
      <c r="U38" s="450" t="s">
        <v>15</v>
      </c>
      <c r="V38" s="450" t="s">
        <v>15</v>
      </c>
      <c r="W38" s="450" t="s">
        <v>15</v>
      </c>
      <c r="X38" s="450" t="s">
        <v>15</v>
      </c>
      <c r="Y38" s="450" t="s">
        <v>15</v>
      </c>
      <c r="Z38" s="450" t="s">
        <v>15</v>
      </c>
      <c r="AA38" s="450" t="s">
        <v>15</v>
      </c>
    </row>
    <row r="39" spans="1:27" ht="18" customHeight="1" x14ac:dyDescent="0.2">
      <c r="A39" s="759"/>
      <c r="B39" s="229" t="s">
        <v>73</v>
      </c>
      <c r="C39" s="450">
        <v>2</v>
      </c>
      <c r="D39" s="28" t="s">
        <v>15</v>
      </c>
      <c r="E39" s="28" t="s">
        <v>15</v>
      </c>
      <c r="F39" s="28">
        <v>2</v>
      </c>
      <c r="G39" s="28" t="s">
        <v>15</v>
      </c>
      <c r="H39" s="28" t="s">
        <v>15</v>
      </c>
      <c r="I39" s="28" t="s">
        <v>15</v>
      </c>
      <c r="J39" s="28" t="s">
        <v>15</v>
      </c>
      <c r="K39" s="28" t="s">
        <v>15</v>
      </c>
      <c r="L39" s="28" t="s">
        <v>15</v>
      </c>
      <c r="M39" s="28" t="s">
        <v>15</v>
      </c>
      <c r="N39" s="61"/>
      <c r="O39" s="757"/>
      <c r="P39" s="229" t="s">
        <v>244</v>
      </c>
      <c r="Q39" s="450">
        <v>12</v>
      </c>
      <c r="R39" s="450" t="s">
        <v>15</v>
      </c>
      <c r="S39" s="450" t="s">
        <v>15</v>
      </c>
      <c r="T39" s="450">
        <v>12</v>
      </c>
      <c r="U39" s="450" t="s">
        <v>15</v>
      </c>
      <c r="V39" s="450" t="s">
        <v>15</v>
      </c>
      <c r="W39" s="450" t="s">
        <v>15</v>
      </c>
      <c r="X39" s="450" t="s">
        <v>15</v>
      </c>
      <c r="Y39" s="450" t="s">
        <v>15</v>
      </c>
      <c r="Z39" s="450" t="s">
        <v>15</v>
      </c>
      <c r="AA39" s="450" t="s">
        <v>15</v>
      </c>
    </row>
    <row r="40" spans="1:27" ht="18" customHeight="1" x14ac:dyDescent="0.2">
      <c r="A40" s="759"/>
      <c r="B40" s="229" t="s">
        <v>245</v>
      </c>
      <c r="C40" s="450">
        <v>2</v>
      </c>
      <c r="D40" s="28" t="s">
        <v>15</v>
      </c>
      <c r="E40" s="28" t="s">
        <v>15</v>
      </c>
      <c r="F40" s="28">
        <v>2</v>
      </c>
      <c r="G40" s="28" t="s">
        <v>15</v>
      </c>
      <c r="H40" s="28" t="s">
        <v>15</v>
      </c>
      <c r="I40" s="28" t="s">
        <v>15</v>
      </c>
      <c r="J40" s="28" t="s">
        <v>15</v>
      </c>
      <c r="K40" s="28" t="s">
        <v>15</v>
      </c>
      <c r="L40" s="28" t="s">
        <v>15</v>
      </c>
      <c r="M40" s="28" t="s">
        <v>15</v>
      </c>
      <c r="N40" s="61"/>
      <c r="O40" s="757"/>
      <c r="P40" s="229" t="s">
        <v>79</v>
      </c>
      <c r="Q40" s="450">
        <v>11</v>
      </c>
      <c r="R40" s="450" t="s">
        <v>15</v>
      </c>
      <c r="S40" s="450" t="s">
        <v>15</v>
      </c>
      <c r="T40" s="450">
        <v>11</v>
      </c>
      <c r="U40" s="450" t="s">
        <v>15</v>
      </c>
      <c r="V40" s="450" t="s">
        <v>15</v>
      </c>
      <c r="W40" s="450" t="s">
        <v>15</v>
      </c>
      <c r="X40" s="450" t="s">
        <v>15</v>
      </c>
      <c r="Y40" s="450" t="s">
        <v>15</v>
      </c>
      <c r="Z40" s="450" t="s">
        <v>15</v>
      </c>
      <c r="AA40" s="450" t="s">
        <v>15</v>
      </c>
    </row>
    <row r="41" spans="1:27" ht="18" customHeight="1" x14ac:dyDescent="0.2">
      <c r="A41" s="759"/>
      <c r="B41" s="229" t="s">
        <v>81</v>
      </c>
      <c r="C41" s="450">
        <v>2</v>
      </c>
      <c r="D41" s="28" t="s">
        <v>15</v>
      </c>
      <c r="E41" s="28" t="s">
        <v>15</v>
      </c>
      <c r="F41" s="28" t="s">
        <v>15</v>
      </c>
      <c r="G41" s="28" t="s">
        <v>15</v>
      </c>
      <c r="H41" s="28" t="s">
        <v>15</v>
      </c>
      <c r="I41" s="28" t="s">
        <v>15</v>
      </c>
      <c r="J41" s="28" t="s">
        <v>15</v>
      </c>
      <c r="K41" s="28">
        <v>1</v>
      </c>
      <c r="L41" s="28" t="s">
        <v>15</v>
      </c>
      <c r="M41" s="28">
        <v>1</v>
      </c>
      <c r="N41" s="61"/>
      <c r="O41" s="757"/>
      <c r="P41" s="229" t="s">
        <v>96</v>
      </c>
      <c r="Q41" s="450">
        <v>10</v>
      </c>
      <c r="R41" s="450" t="s">
        <v>15</v>
      </c>
      <c r="S41" s="450" t="s">
        <v>15</v>
      </c>
      <c r="T41" s="450">
        <v>10</v>
      </c>
      <c r="U41" s="450" t="s">
        <v>15</v>
      </c>
      <c r="V41" s="450" t="s">
        <v>15</v>
      </c>
      <c r="W41" s="450" t="s">
        <v>15</v>
      </c>
      <c r="X41" s="450" t="s">
        <v>15</v>
      </c>
      <c r="Y41" s="450" t="s">
        <v>15</v>
      </c>
      <c r="Z41" s="450" t="s">
        <v>15</v>
      </c>
      <c r="AA41" s="450" t="s">
        <v>15</v>
      </c>
    </row>
    <row r="42" spans="1:27" ht="18" customHeight="1" x14ac:dyDescent="0.2">
      <c r="A42" s="759"/>
      <c r="B42" s="229" t="s">
        <v>62</v>
      </c>
      <c r="C42" s="450">
        <v>2</v>
      </c>
      <c r="D42" s="28" t="s">
        <v>15</v>
      </c>
      <c r="E42" s="28" t="s">
        <v>15</v>
      </c>
      <c r="F42" s="28">
        <v>2</v>
      </c>
      <c r="G42" s="28" t="s">
        <v>15</v>
      </c>
      <c r="H42" s="28" t="s">
        <v>15</v>
      </c>
      <c r="I42" s="28" t="s">
        <v>15</v>
      </c>
      <c r="J42" s="28" t="s">
        <v>15</v>
      </c>
      <c r="K42" s="28" t="s">
        <v>15</v>
      </c>
      <c r="L42" s="28" t="s">
        <v>15</v>
      </c>
      <c r="M42" s="28" t="s">
        <v>15</v>
      </c>
      <c r="N42" s="61"/>
      <c r="O42" s="757"/>
      <c r="P42" s="229" t="s">
        <v>74</v>
      </c>
      <c r="Q42" s="450">
        <v>8</v>
      </c>
      <c r="R42" s="450" t="s">
        <v>15</v>
      </c>
      <c r="S42" s="450" t="s">
        <v>15</v>
      </c>
      <c r="T42" s="450">
        <v>8</v>
      </c>
      <c r="U42" s="450" t="s">
        <v>15</v>
      </c>
      <c r="V42" s="450" t="s">
        <v>15</v>
      </c>
      <c r="W42" s="450" t="s">
        <v>15</v>
      </c>
      <c r="X42" s="450" t="s">
        <v>15</v>
      </c>
      <c r="Y42" s="450" t="s">
        <v>15</v>
      </c>
      <c r="Z42" s="450" t="s">
        <v>15</v>
      </c>
      <c r="AA42" s="450" t="s">
        <v>15</v>
      </c>
    </row>
    <row r="43" spans="1:27" ht="18" customHeight="1" x14ac:dyDescent="0.2">
      <c r="A43" s="759"/>
      <c r="B43" s="229" t="s">
        <v>213</v>
      </c>
      <c r="C43" s="450">
        <v>2</v>
      </c>
      <c r="D43" s="28" t="s">
        <v>15</v>
      </c>
      <c r="E43" s="28" t="s">
        <v>15</v>
      </c>
      <c r="F43" s="28">
        <v>2</v>
      </c>
      <c r="G43" s="28" t="s">
        <v>15</v>
      </c>
      <c r="H43" s="28" t="s">
        <v>15</v>
      </c>
      <c r="I43" s="28" t="s">
        <v>15</v>
      </c>
      <c r="J43" s="28" t="s">
        <v>15</v>
      </c>
      <c r="K43" s="28" t="s">
        <v>15</v>
      </c>
      <c r="L43" s="28" t="s">
        <v>15</v>
      </c>
      <c r="M43" s="28" t="s">
        <v>15</v>
      </c>
      <c r="N43" s="61"/>
      <c r="O43" s="757"/>
      <c r="P43" s="229" t="s">
        <v>76</v>
      </c>
      <c r="Q43" s="450">
        <v>6</v>
      </c>
      <c r="R43" s="450" t="s">
        <v>15</v>
      </c>
      <c r="S43" s="450" t="s">
        <v>15</v>
      </c>
      <c r="T43" s="450" t="s">
        <v>15</v>
      </c>
      <c r="U43" s="450" t="s">
        <v>15</v>
      </c>
      <c r="V43" s="450" t="s">
        <v>15</v>
      </c>
      <c r="W43" s="450">
        <v>1</v>
      </c>
      <c r="X43" s="450" t="s">
        <v>15</v>
      </c>
      <c r="Y43" s="450">
        <v>5</v>
      </c>
      <c r="Z43" s="450" t="s">
        <v>15</v>
      </c>
      <c r="AA43" s="450" t="s">
        <v>15</v>
      </c>
    </row>
    <row r="44" spans="1:27" ht="18" customHeight="1" x14ac:dyDescent="0.2">
      <c r="A44" s="759"/>
      <c r="B44" s="229" t="s">
        <v>66</v>
      </c>
      <c r="C44" s="450">
        <v>1</v>
      </c>
      <c r="D44" s="28" t="s">
        <v>15</v>
      </c>
      <c r="E44" s="28" t="s">
        <v>15</v>
      </c>
      <c r="F44" s="28">
        <v>1</v>
      </c>
      <c r="G44" s="28" t="s">
        <v>15</v>
      </c>
      <c r="H44" s="28" t="s">
        <v>15</v>
      </c>
      <c r="I44" s="28" t="s">
        <v>15</v>
      </c>
      <c r="J44" s="28" t="s">
        <v>15</v>
      </c>
      <c r="K44" s="28" t="s">
        <v>15</v>
      </c>
      <c r="L44" s="28" t="s">
        <v>15</v>
      </c>
      <c r="M44" s="28" t="s">
        <v>15</v>
      </c>
      <c r="N44" s="61"/>
      <c r="O44" s="757"/>
      <c r="P44" s="229" t="s">
        <v>212</v>
      </c>
      <c r="Q44" s="450">
        <v>6</v>
      </c>
      <c r="R44" s="450" t="s">
        <v>15</v>
      </c>
      <c r="S44" s="450" t="s">
        <v>15</v>
      </c>
      <c r="T44" s="450">
        <v>6</v>
      </c>
      <c r="U44" s="450" t="s">
        <v>15</v>
      </c>
      <c r="V44" s="450" t="s">
        <v>15</v>
      </c>
      <c r="W44" s="450" t="s">
        <v>15</v>
      </c>
      <c r="X44" s="450" t="s">
        <v>15</v>
      </c>
      <c r="Y44" s="450" t="s">
        <v>15</v>
      </c>
      <c r="Z44" s="450" t="s">
        <v>15</v>
      </c>
      <c r="AA44" s="450" t="s">
        <v>15</v>
      </c>
    </row>
    <row r="45" spans="1:27" ht="18" customHeight="1" x14ac:dyDescent="0.2">
      <c r="A45" s="759"/>
      <c r="B45" s="229" t="s">
        <v>96</v>
      </c>
      <c r="C45" s="450">
        <v>1</v>
      </c>
      <c r="D45" s="28" t="s">
        <v>15</v>
      </c>
      <c r="E45" s="28" t="s">
        <v>15</v>
      </c>
      <c r="F45" s="28">
        <v>1</v>
      </c>
      <c r="G45" s="28" t="s">
        <v>15</v>
      </c>
      <c r="H45" s="28" t="s">
        <v>15</v>
      </c>
      <c r="I45" s="28" t="s">
        <v>15</v>
      </c>
      <c r="J45" s="28" t="s">
        <v>15</v>
      </c>
      <c r="K45" s="28" t="s">
        <v>15</v>
      </c>
      <c r="L45" s="28" t="s">
        <v>15</v>
      </c>
      <c r="M45" s="28" t="s">
        <v>15</v>
      </c>
      <c r="N45" s="61"/>
      <c r="O45" s="757"/>
      <c r="P45" s="229" t="s">
        <v>84</v>
      </c>
      <c r="Q45" s="450">
        <v>6</v>
      </c>
      <c r="R45" s="450" t="s">
        <v>15</v>
      </c>
      <c r="S45" s="450" t="s">
        <v>15</v>
      </c>
      <c r="T45" s="450">
        <v>6</v>
      </c>
      <c r="U45" s="450" t="s">
        <v>15</v>
      </c>
      <c r="V45" s="450" t="s">
        <v>15</v>
      </c>
      <c r="W45" s="450" t="s">
        <v>15</v>
      </c>
      <c r="X45" s="450" t="s">
        <v>15</v>
      </c>
      <c r="Y45" s="450" t="s">
        <v>15</v>
      </c>
      <c r="Z45" s="450" t="s">
        <v>15</v>
      </c>
      <c r="AA45" s="450" t="s">
        <v>15</v>
      </c>
    </row>
    <row r="46" spans="1:27" ht="18" customHeight="1" x14ac:dyDescent="0.2">
      <c r="A46" s="759"/>
      <c r="B46" s="229" t="s">
        <v>250</v>
      </c>
      <c r="C46" s="450">
        <v>1</v>
      </c>
      <c r="D46" s="28" t="s">
        <v>15</v>
      </c>
      <c r="E46" s="28" t="s">
        <v>15</v>
      </c>
      <c r="F46" s="28">
        <v>1</v>
      </c>
      <c r="G46" s="28" t="s">
        <v>15</v>
      </c>
      <c r="H46" s="28" t="s">
        <v>15</v>
      </c>
      <c r="I46" s="28" t="s">
        <v>15</v>
      </c>
      <c r="J46" s="28" t="s">
        <v>15</v>
      </c>
      <c r="K46" s="28" t="s">
        <v>15</v>
      </c>
      <c r="L46" s="28" t="s">
        <v>15</v>
      </c>
      <c r="M46" s="28" t="s">
        <v>15</v>
      </c>
      <c r="N46" s="61"/>
      <c r="O46" s="757"/>
      <c r="P46" s="229" t="s">
        <v>213</v>
      </c>
      <c r="Q46" s="450">
        <v>6</v>
      </c>
      <c r="R46" s="450" t="s">
        <v>15</v>
      </c>
      <c r="S46" s="450" t="s">
        <v>15</v>
      </c>
      <c r="T46" s="450">
        <v>6</v>
      </c>
      <c r="U46" s="450" t="s">
        <v>15</v>
      </c>
      <c r="V46" s="450" t="s">
        <v>15</v>
      </c>
      <c r="W46" s="450" t="s">
        <v>15</v>
      </c>
      <c r="X46" s="450" t="s">
        <v>15</v>
      </c>
      <c r="Y46" s="450" t="s">
        <v>15</v>
      </c>
      <c r="Z46" s="450" t="s">
        <v>15</v>
      </c>
      <c r="AA46" s="450" t="s">
        <v>15</v>
      </c>
    </row>
    <row r="47" spans="1:27" ht="18" customHeight="1" x14ac:dyDescent="0.2">
      <c r="A47" s="759"/>
      <c r="B47" s="229" t="s">
        <v>391</v>
      </c>
      <c r="C47" s="450">
        <v>1</v>
      </c>
      <c r="D47" s="28" t="s">
        <v>15</v>
      </c>
      <c r="E47" s="28" t="s">
        <v>15</v>
      </c>
      <c r="F47" s="28">
        <v>1</v>
      </c>
      <c r="G47" s="28" t="s">
        <v>15</v>
      </c>
      <c r="H47" s="28" t="s">
        <v>15</v>
      </c>
      <c r="I47" s="28" t="s">
        <v>15</v>
      </c>
      <c r="J47" s="28" t="s">
        <v>15</v>
      </c>
      <c r="K47" s="28" t="s">
        <v>15</v>
      </c>
      <c r="L47" s="28" t="s">
        <v>15</v>
      </c>
      <c r="M47" s="28" t="s">
        <v>15</v>
      </c>
      <c r="N47" s="61"/>
      <c r="O47" s="757"/>
      <c r="P47" s="229" t="s">
        <v>75</v>
      </c>
      <c r="Q47" s="450">
        <v>5</v>
      </c>
      <c r="R47" s="450" t="s">
        <v>15</v>
      </c>
      <c r="S47" s="450" t="s">
        <v>15</v>
      </c>
      <c r="T47" s="450">
        <v>4</v>
      </c>
      <c r="U47" s="450" t="s">
        <v>15</v>
      </c>
      <c r="V47" s="450" t="s">
        <v>15</v>
      </c>
      <c r="W47" s="450" t="s">
        <v>15</v>
      </c>
      <c r="X47" s="450" t="s">
        <v>15</v>
      </c>
      <c r="Y47" s="450">
        <v>1</v>
      </c>
      <c r="Z47" s="450" t="s">
        <v>15</v>
      </c>
      <c r="AA47" s="450" t="s">
        <v>15</v>
      </c>
    </row>
    <row r="48" spans="1:27" ht="18" customHeight="1" x14ac:dyDescent="0.2">
      <c r="A48" s="759"/>
      <c r="B48" s="229" t="s">
        <v>77</v>
      </c>
      <c r="C48" s="450">
        <v>1</v>
      </c>
      <c r="D48" s="28" t="s">
        <v>15</v>
      </c>
      <c r="E48" s="28" t="s">
        <v>15</v>
      </c>
      <c r="F48" s="28">
        <v>1</v>
      </c>
      <c r="G48" s="28" t="s">
        <v>15</v>
      </c>
      <c r="H48" s="28" t="s">
        <v>15</v>
      </c>
      <c r="I48" s="28" t="s">
        <v>15</v>
      </c>
      <c r="J48" s="28" t="s">
        <v>15</v>
      </c>
      <c r="K48" s="28" t="s">
        <v>15</v>
      </c>
      <c r="L48" s="28" t="s">
        <v>15</v>
      </c>
      <c r="M48" s="28" t="s">
        <v>15</v>
      </c>
      <c r="N48" s="61"/>
      <c r="O48" s="757"/>
      <c r="P48" s="229" t="s">
        <v>70</v>
      </c>
      <c r="Q48" s="450">
        <v>5</v>
      </c>
      <c r="R48" s="450" t="s">
        <v>15</v>
      </c>
      <c r="S48" s="450" t="s">
        <v>15</v>
      </c>
      <c r="T48" s="450">
        <v>5</v>
      </c>
      <c r="U48" s="450" t="s">
        <v>15</v>
      </c>
      <c r="V48" s="450" t="s">
        <v>15</v>
      </c>
      <c r="W48" s="450" t="s">
        <v>15</v>
      </c>
      <c r="X48" s="450" t="s">
        <v>15</v>
      </c>
      <c r="Y48" s="450" t="s">
        <v>15</v>
      </c>
      <c r="Z48" s="450" t="s">
        <v>15</v>
      </c>
      <c r="AA48" s="450" t="s">
        <v>15</v>
      </c>
    </row>
    <row r="49" spans="1:27" ht="18" customHeight="1" x14ac:dyDescent="0.2">
      <c r="A49" s="759"/>
      <c r="B49" s="229" t="s">
        <v>85</v>
      </c>
      <c r="C49" s="450">
        <v>1</v>
      </c>
      <c r="D49" s="28" t="s">
        <v>15</v>
      </c>
      <c r="E49" s="28" t="s">
        <v>15</v>
      </c>
      <c r="F49" s="28">
        <v>1</v>
      </c>
      <c r="G49" s="28" t="s">
        <v>15</v>
      </c>
      <c r="H49" s="28" t="s">
        <v>15</v>
      </c>
      <c r="I49" s="28" t="s">
        <v>15</v>
      </c>
      <c r="J49" s="28" t="s">
        <v>15</v>
      </c>
      <c r="K49" s="28" t="s">
        <v>15</v>
      </c>
      <c r="L49" s="28" t="s">
        <v>15</v>
      </c>
      <c r="M49" s="28" t="s">
        <v>15</v>
      </c>
      <c r="N49" s="61"/>
      <c r="O49" s="757"/>
      <c r="P49" s="229" t="s">
        <v>95</v>
      </c>
      <c r="Q49" s="450">
        <v>5</v>
      </c>
      <c r="R49" s="450" t="s">
        <v>15</v>
      </c>
      <c r="S49" s="450" t="s">
        <v>15</v>
      </c>
      <c r="T49" s="450">
        <v>5</v>
      </c>
      <c r="U49" s="450" t="s">
        <v>15</v>
      </c>
      <c r="V49" s="450" t="s">
        <v>15</v>
      </c>
      <c r="W49" s="450" t="s">
        <v>15</v>
      </c>
      <c r="X49" s="450" t="s">
        <v>15</v>
      </c>
      <c r="Y49" s="450" t="s">
        <v>15</v>
      </c>
      <c r="Z49" s="450" t="s">
        <v>15</v>
      </c>
      <c r="AA49" s="450" t="s">
        <v>15</v>
      </c>
    </row>
    <row r="50" spans="1:27" ht="18" customHeight="1" x14ac:dyDescent="0.2">
      <c r="A50" s="760"/>
      <c r="B50" s="229" t="s">
        <v>246</v>
      </c>
      <c r="C50" s="450">
        <v>1</v>
      </c>
      <c r="D50" s="28" t="s">
        <v>15</v>
      </c>
      <c r="E50" s="28" t="s">
        <v>15</v>
      </c>
      <c r="F50" s="28">
        <v>1</v>
      </c>
      <c r="G50" s="28" t="s">
        <v>15</v>
      </c>
      <c r="H50" s="28" t="s">
        <v>15</v>
      </c>
      <c r="I50" s="28" t="s">
        <v>15</v>
      </c>
      <c r="J50" s="28" t="s">
        <v>15</v>
      </c>
      <c r="K50" s="28" t="s">
        <v>15</v>
      </c>
      <c r="L50" s="28" t="s">
        <v>15</v>
      </c>
      <c r="M50" s="28" t="s">
        <v>15</v>
      </c>
      <c r="N50" s="61"/>
      <c r="O50" s="757"/>
      <c r="P50" s="229" t="s">
        <v>81</v>
      </c>
      <c r="Q50" s="450">
        <v>5</v>
      </c>
      <c r="R50" s="450" t="s">
        <v>15</v>
      </c>
      <c r="S50" s="450" t="s">
        <v>15</v>
      </c>
      <c r="T50" s="450" t="s">
        <v>15</v>
      </c>
      <c r="U50" s="450" t="s">
        <v>15</v>
      </c>
      <c r="V50" s="450" t="s">
        <v>15</v>
      </c>
      <c r="W50" s="450">
        <v>1</v>
      </c>
      <c r="X50" s="450" t="s">
        <v>15</v>
      </c>
      <c r="Y50" s="450">
        <v>4</v>
      </c>
      <c r="Z50" s="450" t="s">
        <v>15</v>
      </c>
      <c r="AA50" s="450" t="s">
        <v>15</v>
      </c>
    </row>
    <row r="51" spans="1:27" ht="18" customHeight="1" x14ac:dyDescent="0.2">
      <c r="A51" s="753" t="s">
        <v>30</v>
      </c>
      <c r="B51" s="754"/>
      <c r="C51" s="256">
        <v>25</v>
      </c>
      <c r="D51" s="287" t="s">
        <v>15</v>
      </c>
      <c r="E51" s="287" t="s">
        <v>15</v>
      </c>
      <c r="F51" s="287" t="s">
        <v>15</v>
      </c>
      <c r="G51" s="287" t="s">
        <v>15</v>
      </c>
      <c r="H51" s="287" t="s">
        <v>15</v>
      </c>
      <c r="I51" s="287">
        <v>9</v>
      </c>
      <c r="J51" s="287" t="s">
        <v>15</v>
      </c>
      <c r="K51" s="287">
        <v>11</v>
      </c>
      <c r="L51" s="287" t="s">
        <v>15</v>
      </c>
      <c r="M51" s="287">
        <v>5</v>
      </c>
      <c r="N51" s="61"/>
      <c r="O51" s="757"/>
      <c r="P51" s="229" t="s">
        <v>80</v>
      </c>
      <c r="Q51" s="450">
        <v>5</v>
      </c>
      <c r="R51" s="450" t="s">
        <v>15</v>
      </c>
      <c r="S51" s="450" t="s">
        <v>15</v>
      </c>
      <c r="T51" s="450">
        <v>5</v>
      </c>
      <c r="U51" s="450" t="s">
        <v>15</v>
      </c>
      <c r="V51" s="450" t="s">
        <v>15</v>
      </c>
      <c r="W51" s="450" t="s">
        <v>15</v>
      </c>
      <c r="X51" s="450" t="s">
        <v>15</v>
      </c>
      <c r="Y51" s="450" t="s">
        <v>15</v>
      </c>
      <c r="Z51" s="450" t="s">
        <v>15</v>
      </c>
      <c r="AA51" s="450" t="s">
        <v>15</v>
      </c>
    </row>
    <row r="52" spans="1:27" ht="18" customHeight="1" x14ac:dyDescent="0.2">
      <c r="A52" s="246" t="s">
        <v>8</v>
      </c>
      <c r="B52" s="288" t="s">
        <v>63</v>
      </c>
      <c r="C52" s="450">
        <v>25</v>
      </c>
      <c r="D52" s="450" t="s">
        <v>15</v>
      </c>
      <c r="E52" s="450" t="s">
        <v>15</v>
      </c>
      <c r="F52" s="450" t="s">
        <v>15</v>
      </c>
      <c r="G52" s="450" t="s">
        <v>15</v>
      </c>
      <c r="H52" s="450" t="s">
        <v>15</v>
      </c>
      <c r="I52" s="450">
        <v>9</v>
      </c>
      <c r="J52" s="450" t="s">
        <v>15</v>
      </c>
      <c r="K52" s="450">
        <v>11</v>
      </c>
      <c r="L52" s="450" t="s">
        <v>15</v>
      </c>
      <c r="M52" s="450">
        <v>5</v>
      </c>
      <c r="N52" s="61"/>
      <c r="O52" s="757"/>
      <c r="P52" s="229" t="s">
        <v>71</v>
      </c>
      <c r="Q52" s="450">
        <v>4</v>
      </c>
      <c r="R52" s="450" t="s">
        <v>15</v>
      </c>
      <c r="S52" s="450" t="s">
        <v>15</v>
      </c>
      <c r="T52" s="450">
        <v>4</v>
      </c>
      <c r="U52" s="450" t="s">
        <v>15</v>
      </c>
      <c r="V52" s="450" t="s">
        <v>15</v>
      </c>
      <c r="W52" s="450" t="s">
        <v>15</v>
      </c>
      <c r="X52" s="450" t="s">
        <v>15</v>
      </c>
      <c r="Y52" s="450" t="s">
        <v>15</v>
      </c>
      <c r="Z52" s="450" t="s">
        <v>15</v>
      </c>
      <c r="AA52" s="450" t="s">
        <v>15</v>
      </c>
    </row>
    <row r="53" spans="1:27" ht="18" customHeight="1" x14ac:dyDescent="0.2">
      <c r="A53" s="753" t="s">
        <v>31</v>
      </c>
      <c r="B53" s="754"/>
      <c r="C53" s="256">
        <v>12</v>
      </c>
      <c r="D53" s="256" t="s">
        <v>15</v>
      </c>
      <c r="E53" s="256" t="s">
        <v>15</v>
      </c>
      <c r="F53" s="256">
        <v>1</v>
      </c>
      <c r="G53" s="256" t="s">
        <v>15</v>
      </c>
      <c r="H53" s="256">
        <v>3</v>
      </c>
      <c r="I53" s="256">
        <v>3</v>
      </c>
      <c r="J53" s="256" t="s">
        <v>15</v>
      </c>
      <c r="K53" s="256">
        <v>1</v>
      </c>
      <c r="L53" s="256" t="s">
        <v>15</v>
      </c>
      <c r="M53" s="256">
        <v>4</v>
      </c>
      <c r="N53" s="61"/>
      <c r="O53" s="757"/>
      <c r="P53" s="229" t="s">
        <v>64</v>
      </c>
      <c r="Q53" s="450">
        <v>4</v>
      </c>
      <c r="R53" s="450" t="s">
        <v>15</v>
      </c>
      <c r="S53" s="450" t="s">
        <v>15</v>
      </c>
      <c r="T53" s="450">
        <v>4</v>
      </c>
      <c r="U53" s="450" t="s">
        <v>15</v>
      </c>
      <c r="V53" s="450" t="s">
        <v>15</v>
      </c>
      <c r="W53" s="450" t="s">
        <v>15</v>
      </c>
      <c r="X53" s="450" t="s">
        <v>15</v>
      </c>
      <c r="Y53" s="450" t="s">
        <v>15</v>
      </c>
      <c r="Z53" s="450" t="s">
        <v>15</v>
      </c>
      <c r="AA53" s="450" t="s">
        <v>15</v>
      </c>
    </row>
    <row r="54" spans="1:27" ht="18" customHeight="1" x14ac:dyDescent="0.2">
      <c r="A54" s="757" t="s">
        <v>8</v>
      </c>
      <c r="B54" s="229" t="s">
        <v>63</v>
      </c>
      <c r="C54" s="450">
        <v>11</v>
      </c>
      <c r="D54" s="450" t="s">
        <v>15</v>
      </c>
      <c r="E54" s="450" t="s">
        <v>15</v>
      </c>
      <c r="F54" s="450" t="s">
        <v>15</v>
      </c>
      <c r="G54" s="450" t="s">
        <v>15</v>
      </c>
      <c r="H54" s="450">
        <v>3</v>
      </c>
      <c r="I54" s="450">
        <v>3</v>
      </c>
      <c r="J54" s="450" t="s">
        <v>15</v>
      </c>
      <c r="K54" s="450">
        <v>1</v>
      </c>
      <c r="L54" s="450" t="s">
        <v>15</v>
      </c>
      <c r="M54" s="450">
        <v>4</v>
      </c>
      <c r="N54" s="61"/>
      <c r="O54" s="757"/>
      <c r="P54" s="229" t="s">
        <v>66</v>
      </c>
      <c r="Q54" s="450">
        <v>3</v>
      </c>
      <c r="R54" s="450" t="s">
        <v>15</v>
      </c>
      <c r="S54" s="450" t="s">
        <v>15</v>
      </c>
      <c r="T54" s="450">
        <v>3</v>
      </c>
      <c r="U54" s="450" t="s">
        <v>15</v>
      </c>
      <c r="V54" s="450" t="s">
        <v>15</v>
      </c>
      <c r="W54" s="450" t="s">
        <v>15</v>
      </c>
      <c r="X54" s="450" t="s">
        <v>15</v>
      </c>
      <c r="Y54" s="450" t="s">
        <v>15</v>
      </c>
      <c r="Z54" s="450" t="s">
        <v>15</v>
      </c>
      <c r="AA54" s="450" t="s">
        <v>15</v>
      </c>
    </row>
    <row r="55" spans="1:27" ht="18" customHeight="1" x14ac:dyDescent="0.2">
      <c r="A55" s="757"/>
      <c r="B55" s="228" t="s">
        <v>67</v>
      </c>
      <c r="C55" s="450">
        <v>1</v>
      </c>
      <c r="D55" s="450" t="s">
        <v>15</v>
      </c>
      <c r="E55" s="450" t="s">
        <v>15</v>
      </c>
      <c r="F55" s="450">
        <v>1</v>
      </c>
      <c r="G55" s="450" t="s">
        <v>15</v>
      </c>
      <c r="H55" s="450" t="s">
        <v>15</v>
      </c>
      <c r="I55" s="450" t="s">
        <v>15</v>
      </c>
      <c r="J55" s="450" t="s">
        <v>15</v>
      </c>
      <c r="K55" s="450" t="s">
        <v>15</v>
      </c>
      <c r="L55" s="450" t="s">
        <v>15</v>
      </c>
      <c r="M55" s="450" t="s">
        <v>15</v>
      </c>
      <c r="N55" s="61"/>
      <c r="O55" s="757"/>
      <c r="P55" s="229" t="s">
        <v>411</v>
      </c>
      <c r="Q55" s="450">
        <v>3</v>
      </c>
      <c r="R55" s="450" t="s">
        <v>15</v>
      </c>
      <c r="S55" s="450" t="s">
        <v>15</v>
      </c>
      <c r="T55" s="450">
        <v>3</v>
      </c>
      <c r="U55" s="450" t="s">
        <v>15</v>
      </c>
      <c r="V55" s="450" t="s">
        <v>15</v>
      </c>
      <c r="W55" s="450" t="s">
        <v>15</v>
      </c>
      <c r="X55" s="450" t="s">
        <v>15</v>
      </c>
      <c r="Y55" s="450" t="s">
        <v>15</v>
      </c>
      <c r="Z55" s="450" t="s">
        <v>15</v>
      </c>
      <c r="AA55" s="450" t="s">
        <v>15</v>
      </c>
    </row>
    <row r="56" spans="1:27" ht="18" customHeight="1" x14ac:dyDescent="0.2">
      <c r="A56" s="761" t="s">
        <v>29</v>
      </c>
      <c r="B56" s="762"/>
      <c r="C56" s="188" t="s">
        <v>15</v>
      </c>
      <c r="D56" s="188" t="s">
        <v>15</v>
      </c>
      <c r="E56" s="188" t="s">
        <v>15</v>
      </c>
      <c r="F56" s="188" t="s">
        <v>15</v>
      </c>
      <c r="G56" s="188" t="s">
        <v>15</v>
      </c>
      <c r="H56" s="188" t="s">
        <v>15</v>
      </c>
      <c r="I56" s="188" t="s">
        <v>15</v>
      </c>
      <c r="J56" s="188" t="s">
        <v>15</v>
      </c>
      <c r="K56" s="188" t="s">
        <v>15</v>
      </c>
      <c r="L56" s="188" t="s">
        <v>15</v>
      </c>
      <c r="M56" s="188" t="s">
        <v>15</v>
      </c>
      <c r="N56" s="61"/>
      <c r="O56" s="757"/>
      <c r="P56" s="229" t="s">
        <v>245</v>
      </c>
      <c r="Q56" s="450">
        <v>3</v>
      </c>
      <c r="R56" s="450" t="s">
        <v>15</v>
      </c>
      <c r="S56" s="450" t="s">
        <v>15</v>
      </c>
      <c r="T56" s="450">
        <v>3</v>
      </c>
      <c r="U56" s="450" t="s">
        <v>15</v>
      </c>
      <c r="V56" s="450" t="s">
        <v>15</v>
      </c>
      <c r="W56" s="450" t="s">
        <v>15</v>
      </c>
      <c r="X56" s="450" t="s">
        <v>15</v>
      </c>
      <c r="Y56" s="450" t="s">
        <v>15</v>
      </c>
      <c r="Z56" s="450" t="s">
        <v>15</v>
      </c>
      <c r="AA56" s="450" t="s">
        <v>15</v>
      </c>
    </row>
    <row r="57" spans="1:27" ht="18" customHeight="1" x14ac:dyDescent="0.2">
      <c r="A57" s="755" t="s">
        <v>42</v>
      </c>
      <c r="B57" s="756"/>
      <c r="C57" s="226">
        <v>1053</v>
      </c>
      <c r="D57" s="227">
        <v>10</v>
      </c>
      <c r="E57" s="227">
        <v>0</v>
      </c>
      <c r="F57" s="227">
        <v>316</v>
      </c>
      <c r="G57" s="227">
        <v>0</v>
      </c>
      <c r="H57" s="227">
        <v>13</v>
      </c>
      <c r="I57" s="227">
        <v>121</v>
      </c>
      <c r="J57" s="227">
        <v>0</v>
      </c>
      <c r="K57" s="227">
        <v>467</v>
      </c>
      <c r="L57" s="227">
        <v>2</v>
      </c>
      <c r="M57" s="227">
        <v>124</v>
      </c>
      <c r="N57" s="61"/>
      <c r="O57" s="757"/>
      <c r="P57" s="229" t="s">
        <v>62</v>
      </c>
      <c r="Q57" s="450">
        <v>3</v>
      </c>
      <c r="R57" s="450" t="s">
        <v>15</v>
      </c>
      <c r="S57" s="450" t="s">
        <v>15</v>
      </c>
      <c r="T57" s="450">
        <v>3</v>
      </c>
      <c r="U57" s="450" t="s">
        <v>15</v>
      </c>
      <c r="V57" s="450" t="s">
        <v>15</v>
      </c>
      <c r="W57" s="450" t="s">
        <v>15</v>
      </c>
      <c r="X57" s="450" t="s">
        <v>15</v>
      </c>
      <c r="Y57" s="450" t="s">
        <v>15</v>
      </c>
      <c r="Z57" s="450" t="s">
        <v>15</v>
      </c>
      <c r="AA57" s="450" t="s">
        <v>15</v>
      </c>
    </row>
    <row r="58" spans="1:27" ht="18" customHeight="1" x14ac:dyDescent="0.2">
      <c r="A58" s="61"/>
      <c r="B58" s="61"/>
      <c r="C58" s="61"/>
      <c r="D58" s="61"/>
      <c r="E58" s="61"/>
      <c r="F58" s="61"/>
      <c r="G58" s="61"/>
      <c r="H58" s="61"/>
      <c r="I58" s="61"/>
      <c r="J58" s="61"/>
      <c r="K58" s="61"/>
      <c r="L58" s="61"/>
      <c r="M58" s="61"/>
      <c r="N58" s="61"/>
      <c r="O58" s="757"/>
      <c r="P58" s="229" t="s">
        <v>78</v>
      </c>
      <c r="Q58" s="450">
        <v>3</v>
      </c>
      <c r="R58" s="450" t="s">
        <v>15</v>
      </c>
      <c r="S58" s="450" t="s">
        <v>15</v>
      </c>
      <c r="T58" s="450">
        <v>3</v>
      </c>
      <c r="U58" s="450" t="s">
        <v>15</v>
      </c>
      <c r="V58" s="450" t="s">
        <v>15</v>
      </c>
      <c r="W58" s="450" t="s">
        <v>15</v>
      </c>
      <c r="X58" s="450" t="s">
        <v>15</v>
      </c>
      <c r="Y58" s="450" t="s">
        <v>15</v>
      </c>
      <c r="Z58" s="450" t="s">
        <v>15</v>
      </c>
      <c r="AA58" s="450" t="s">
        <v>15</v>
      </c>
    </row>
    <row r="59" spans="1:27" ht="18" customHeight="1" x14ac:dyDescent="0.2">
      <c r="A59" s="61"/>
      <c r="B59" s="61"/>
      <c r="C59" s="61"/>
      <c r="D59" s="61"/>
      <c r="E59" s="61"/>
      <c r="F59" s="61"/>
      <c r="G59" s="61"/>
      <c r="H59" s="61"/>
      <c r="I59" s="61"/>
      <c r="J59" s="61"/>
      <c r="K59" s="61"/>
      <c r="L59" s="61"/>
      <c r="M59" s="61"/>
      <c r="N59" s="61"/>
      <c r="O59" s="757"/>
      <c r="P59" s="229" t="s">
        <v>68</v>
      </c>
      <c r="Q59" s="450">
        <v>1</v>
      </c>
      <c r="R59" s="450" t="s">
        <v>15</v>
      </c>
      <c r="S59" s="450" t="s">
        <v>15</v>
      </c>
      <c r="T59" s="450">
        <v>1</v>
      </c>
      <c r="U59" s="450" t="s">
        <v>15</v>
      </c>
      <c r="V59" s="450" t="s">
        <v>15</v>
      </c>
      <c r="W59" s="450" t="s">
        <v>15</v>
      </c>
      <c r="X59" s="450" t="s">
        <v>15</v>
      </c>
      <c r="Y59" s="450" t="s">
        <v>15</v>
      </c>
      <c r="Z59" s="450" t="s">
        <v>15</v>
      </c>
      <c r="AA59" s="450" t="s">
        <v>15</v>
      </c>
    </row>
    <row r="60" spans="1:27" ht="18" customHeight="1" x14ac:dyDescent="0.2">
      <c r="A60" s="61"/>
      <c r="B60" s="61"/>
      <c r="C60" s="61"/>
      <c r="D60" s="61"/>
      <c r="E60" s="61"/>
      <c r="F60" s="61"/>
      <c r="G60" s="61"/>
      <c r="H60" s="61"/>
      <c r="I60" s="61"/>
      <c r="J60" s="61"/>
      <c r="K60" s="61"/>
      <c r="L60" s="61"/>
      <c r="M60" s="61"/>
      <c r="N60" s="61"/>
      <c r="O60" s="757"/>
      <c r="P60" s="229" t="s">
        <v>69</v>
      </c>
      <c r="Q60" s="450">
        <v>1</v>
      </c>
      <c r="R60" s="450" t="s">
        <v>15</v>
      </c>
      <c r="S60" s="450" t="s">
        <v>15</v>
      </c>
      <c r="T60" s="450">
        <v>1</v>
      </c>
      <c r="U60" s="450" t="s">
        <v>15</v>
      </c>
      <c r="V60" s="450" t="s">
        <v>15</v>
      </c>
      <c r="W60" s="450" t="s">
        <v>15</v>
      </c>
      <c r="X60" s="450" t="s">
        <v>15</v>
      </c>
      <c r="Y60" s="450" t="s">
        <v>15</v>
      </c>
      <c r="Z60" s="450" t="s">
        <v>15</v>
      </c>
      <c r="AA60" s="450" t="s">
        <v>15</v>
      </c>
    </row>
    <row r="61" spans="1:27" ht="18" customHeight="1" x14ac:dyDescent="0.2">
      <c r="A61" s="61"/>
      <c r="B61" s="61"/>
      <c r="C61" s="61"/>
      <c r="D61" s="61"/>
      <c r="E61" s="61"/>
      <c r="F61" s="61"/>
      <c r="G61" s="61"/>
      <c r="H61" s="61"/>
      <c r="I61" s="61"/>
      <c r="J61" s="61"/>
      <c r="K61" s="61"/>
      <c r="L61" s="61"/>
      <c r="M61" s="61"/>
      <c r="N61" s="61"/>
      <c r="O61" s="757"/>
      <c r="P61" s="229" t="s">
        <v>82</v>
      </c>
      <c r="Q61" s="450">
        <v>1</v>
      </c>
      <c r="R61" s="450" t="s">
        <v>15</v>
      </c>
      <c r="S61" s="450" t="s">
        <v>15</v>
      </c>
      <c r="T61" s="450">
        <v>1</v>
      </c>
      <c r="U61" s="450" t="s">
        <v>15</v>
      </c>
      <c r="V61" s="450" t="s">
        <v>15</v>
      </c>
      <c r="W61" s="450" t="s">
        <v>15</v>
      </c>
      <c r="X61" s="450" t="s">
        <v>15</v>
      </c>
      <c r="Y61" s="450" t="s">
        <v>15</v>
      </c>
      <c r="Z61" s="450" t="s">
        <v>15</v>
      </c>
      <c r="AA61" s="450" t="s">
        <v>15</v>
      </c>
    </row>
    <row r="62" spans="1:27" ht="18" customHeight="1" x14ac:dyDescent="0.2">
      <c r="A62" s="61"/>
      <c r="B62" s="61"/>
      <c r="C62" s="61"/>
      <c r="D62" s="61"/>
      <c r="E62" s="61"/>
      <c r="F62" s="61"/>
      <c r="G62" s="61"/>
      <c r="H62" s="61"/>
      <c r="I62" s="61"/>
      <c r="J62" s="61"/>
      <c r="K62" s="61"/>
      <c r="L62" s="61"/>
      <c r="M62" s="61"/>
      <c r="N62" s="61"/>
      <c r="O62" s="757"/>
      <c r="P62" s="229" t="s">
        <v>470</v>
      </c>
      <c r="Q62" s="450">
        <v>1</v>
      </c>
      <c r="R62" s="450" t="s">
        <v>15</v>
      </c>
      <c r="S62" s="450" t="s">
        <v>15</v>
      </c>
      <c r="T62" s="450" t="s">
        <v>15</v>
      </c>
      <c r="U62" s="450" t="s">
        <v>15</v>
      </c>
      <c r="V62" s="450" t="s">
        <v>15</v>
      </c>
      <c r="W62" s="450" t="s">
        <v>15</v>
      </c>
      <c r="X62" s="450" t="s">
        <v>15</v>
      </c>
      <c r="Y62" s="450">
        <v>1</v>
      </c>
      <c r="Z62" s="450" t="s">
        <v>15</v>
      </c>
      <c r="AA62" s="450" t="s">
        <v>15</v>
      </c>
    </row>
    <row r="63" spans="1:27" ht="18" customHeight="1" x14ac:dyDescent="0.2">
      <c r="A63" s="61"/>
      <c r="B63" s="61"/>
      <c r="C63" s="61"/>
      <c r="D63" s="61"/>
      <c r="E63" s="61"/>
      <c r="F63" s="61"/>
      <c r="G63" s="61"/>
      <c r="H63" s="61"/>
      <c r="I63" s="61"/>
      <c r="J63" s="61"/>
      <c r="K63" s="61"/>
      <c r="L63" s="61"/>
      <c r="M63" s="61"/>
      <c r="N63" s="61"/>
      <c r="O63" s="757"/>
      <c r="P63" s="229" t="s">
        <v>90</v>
      </c>
      <c r="Q63" s="450">
        <v>1</v>
      </c>
      <c r="R63" s="450" t="s">
        <v>15</v>
      </c>
      <c r="S63" s="450" t="s">
        <v>15</v>
      </c>
      <c r="T63" s="450">
        <v>1</v>
      </c>
      <c r="U63" s="450" t="s">
        <v>15</v>
      </c>
      <c r="V63" s="450" t="s">
        <v>15</v>
      </c>
      <c r="W63" s="450" t="s">
        <v>15</v>
      </c>
      <c r="X63" s="450" t="s">
        <v>15</v>
      </c>
      <c r="Y63" s="450" t="s">
        <v>15</v>
      </c>
      <c r="Z63" s="450" t="s">
        <v>15</v>
      </c>
      <c r="AA63" s="450" t="s">
        <v>15</v>
      </c>
    </row>
    <row r="64" spans="1:27" ht="18" customHeight="1" x14ac:dyDescent="0.2">
      <c r="A64" s="61"/>
      <c r="B64" s="61"/>
      <c r="C64" s="61"/>
      <c r="D64" s="61"/>
      <c r="E64" s="61"/>
      <c r="F64" s="61"/>
      <c r="G64" s="61"/>
      <c r="H64" s="61"/>
      <c r="I64" s="61"/>
      <c r="J64" s="61"/>
      <c r="K64" s="61"/>
      <c r="L64" s="61"/>
      <c r="M64" s="61"/>
      <c r="N64" s="61"/>
      <c r="O64" s="757"/>
      <c r="P64" s="229" t="s">
        <v>97</v>
      </c>
      <c r="Q64" s="450">
        <v>1</v>
      </c>
      <c r="R64" s="450" t="s">
        <v>15</v>
      </c>
      <c r="S64" s="450" t="s">
        <v>15</v>
      </c>
      <c r="T64" s="450">
        <v>1</v>
      </c>
      <c r="U64" s="450" t="s">
        <v>15</v>
      </c>
      <c r="V64" s="450" t="s">
        <v>15</v>
      </c>
      <c r="W64" s="450" t="s">
        <v>15</v>
      </c>
      <c r="X64" s="450" t="s">
        <v>15</v>
      </c>
      <c r="Y64" s="450" t="s">
        <v>15</v>
      </c>
      <c r="Z64" s="450" t="s">
        <v>15</v>
      </c>
      <c r="AA64" s="450" t="s">
        <v>15</v>
      </c>
    </row>
    <row r="65" spans="1:27" ht="18" customHeight="1" x14ac:dyDescent="0.2">
      <c r="A65" s="61"/>
      <c r="B65" s="61"/>
      <c r="C65" s="61"/>
      <c r="D65" s="61"/>
      <c r="E65" s="61"/>
      <c r="F65" s="61"/>
      <c r="G65" s="61"/>
      <c r="H65" s="61"/>
      <c r="I65" s="61"/>
      <c r="J65" s="61"/>
      <c r="K65" s="61"/>
      <c r="L65" s="61"/>
      <c r="M65" s="61"/>
      <c r="N65" s="61"/>
      <c r="O65" s="757"/>
      <c r="P65" s="229" t="s">
        <v>412</v>
      </c>
      <c r="Q65" s="450">
        <v>1</v>
      </c>
      <c r="R65" s="450" t="s">
        <v>15</v>
      </c>
      <c r="S65" s="450" t="s">
        <v>15</v>
      </c>
      <c r="T65" s="450" t="s">
        <v>15</v>
      </c>
      <c r="U65" s="450" t="s">
        <v>15</v>
      </c>
      <c r="V65" s="450" t="s">
        <v>15</v>
      </c>
      <c r="W65" s="450">
        <v>1</v>
      </c>
      <c r="X65" s="450" t="s">
        <v>15</v>
      </c>
      <c r="Y65" s="450" t="s">
        <v>15</v>
      </c>
      <c r="Z65" s="450" t="s">
        <v>15</v>
      </c>
      <c r="AA65" s="450" t="s">
        <v>15</v>
      </c>
    </row>
    <row r="66" spans="1:27" ht="18" customHeight="1" x14ac:dyDescent="0.2">
      <c r="A66" s="61"/>
      <c r="B66" s="61"/>
      <c r="C66" s="61"/>
      <c r="D66" s="61"/>
      <c r="E66" s="61"/>
      <c r="F66" s="61"/>
      <c r="G66" s="61"/>
      <c r="H66" s="61"/>
      <c r="I66" s="61"/>
      <c r="J66" s="61"/>
      <c r="K66" s="61"/>
      <c r="L66" s="61"/>
      <c r="M66" s="61"/>
      <c r="N66" s="61"/>
      <c r="O66" s="757"/>
      <c r="P66" s="229" t="s">
        <v>413</v>
      </c>
      <c r="Q66" s="450">
        <v>1</v>
      </c>
      <c r="R66" s="450" t="s">
        <v>15</v>
      </c>
      <c r="S66" s="450" t="s">
        <v>15</v>
      </c>
      <c r="T66" s="450">
        <v>1</v>
      </c>
      <c r="U66" s="450" t="s">
        <v>15</v>
      </c>
      <c r="V66" s="450" t="s">
        <v>15</v>
      </c>
      <c r="W66" s="450" t="s">
        <v>15</v>
      </c>
      <c r="X66" s="450" t="s">
        <v>15</v>
      </c>
      <c r="Y66" s="450" t="s">
        <v>15</v>
      </c>
      <c r="Z66" s="450" t="s">
        <v>15</v>
      </c>
      <c r="AA66" s="450" t="s">
        <v>15</v>
      </c>
    </row>
    <row r="67" spans="1:27" ht="18" customHeight="1" x14ac:dyDescent="0.2">
      <c r="A67" s="61"/>
      <c r="B67" s="61"/>
      <c r="C67" s="61"/>
      <c r="D67" s="61"/>
      <c r="E67" s="61"/>
      <c r="F67" s="61"/>
      <c r="G67" s="61"/>
      <c r="H67" s="61"/>
      <c r="I67" s="61"/>
      <c r="J67" s="61"/>
      <c r="K67" s="61"/>
      <c r="L67" s="61"/>
      <c r="M67" s="61"/>
      <c r="N67" s="61"/>
      <c r="O67" s="757"/>
      <c r="P67" s="229" t="s">
        <v>974</v>
      </c>
      <c r="Q67" s="450">
        <v>1</v>
      </c>
      <c r="R67" s="450" t="s">
        <v>15</v>
      </c>
      <c r="S67" s="450" t="s">
        <v>15</v>
      </c>
      <c r="T67" s="450">
        <v>1</v>
      </c>
      <c r="U67" s="450" t="s">
        <v>15</v>
      </c>
      <c r="V67" s="450" t="s">
        <v>15</v>
      </c>
      <c r="W67" s="450" t="s">
        <v>15</v>
      </c>
      <c r="X67" s="450" t="s">
        <v>15</v>
      </c>
      <c r="Y67" s="450" t="s">
        <v>15</v>
      </c>
      <c r="Z67" s="450" t="s">
        <v>15</v>
      </c>
      <c r="AA67" s="450" t="s">
        <v>15</v>
      </c>
    </row>
    <row r="68" spans="1:27" ht="18" customHeight="1" x14ac:dyDescent="0.2">
      <c r="A68" s="61"/>
      <c r="B68" s="61"/>
      <c r="C68" s="61"/>
      <c r="D68" s="61"/>
      <c r="E68" s="61"/>
      <c r="F68" s="61"/>
      <c r="G68" s="61"/>
      <c r="H68" s="61"/>
      <c r="I68" s="61"/>
      <c r="J68" s="61"/>
      <c r="K68" s="61"/>
      <c r="L68" s="61"/>
      <c r="M68" s="61"/>
      <c r="N68" s="61"/>
      <c r="O68" s="757"/>
      <c r="P68" s="229" t="s">
        <v>494</v>
      </c>
      <c r="Q68" s="450">
        <v>1</v>
      </c>
      <c r="R68" s="450" t="s">
        <v>15</v>
      </c>
      <c r="S68" s="450" t="s">
        <v>15</v>
      </c>
      <c r="T68" s="450">
        <v>1</v>
      </c>
      <c r="U68" s="450" t="s">
        <v>15</v>
      </c>
      <c r="V68" s="450" t="s">
        <v>15</v>
      </c>
      <c r="W68" s="450" t="s">
        <v>15</v>
      </c>
      <c r="X68" s="450" t="s">
        <v>15</v>
      </c>
      <c r="Y68" s="450" t="s">
        <v>15</v>
      </c>
      <c r="Z68" s="450" t="s">
        <v>15</v>
      </c>
      <c r="AA68" s="450" t="s">
        <v>15</v>
      </c>
    </row>
    <row r="69" spans="1:27" ht="18" customHeight="1" x14ac:dyDescent="0.2">
      <c r="A69" s="80"/>
      <c r="B69" s="80"/>
      <c r="C69" s="80"/>
      <c r="D69" s="80"/>
      <c r="E69" s="80"/>
      <c r="F69" s="80"/>
      <c r="G69" s="80"/>
      <c r="H69" s="80"/>
      <c r="I69" s="80"/>
      <c r="J69" s="80"/>
      <c r="K69" s="80"/>
      <c r="L69" s="80"/>
      <c r="M69" s="80"/>
      <c r="N69" s="80"/>
      <c r="O69" s="745" t="s">
        <v>30</v>
      </c>
      <c r="P69" s="745"/>
      <c r="Q69" s="188">
        <v>22</v>
      </c>
      <c r="R69" s="188">
        <v>1</v>
      </c>
      <c r="S69" s="188" t="s">
        <v>15</v>
      </c>
      <c r="T69" s="188">
        <v>2</v>
      </c>
      <c r="U69" s="188" t="s">
        <v>15</v>
      </c>
      <c r="V69" s="188" t="s">
        <v>15</v>
      </c>
      <c r="W69" s="188">
        <v>5</v>
      </c>
      <c r="X69" s="188" t="s">
        <v>15</v>
      </c>
      <c r="Y69" s="188">
        <v>13</v>
      </c>
      <c r="Z69" s="188">
        <v>1</v>
      </c>
      <c r="AA69" s="188" t="s">
        <v>15</v>
      </c>
    </row>
    <row r="70" spans="1:27" ht="18" customHeight="1" x14ac:dyDescent="0.2">
      <c r="A70" s="80"/>
      <c r="B70" s="80"/>
      <c r="C70" s="80"/>
      <c r="D70" s="80"/>
      <c r="E70" s="80"/>
      <c r="F70" s="80"/>
      <c r="G70" s="80"/>
      <c r="H70" s="80"/>
      <c r="I70" s="80"/>
      <c r="J70" s="80"/>
      <c r="K70" s="80"/>
      <c r="L70" s="80"/>
      <c r="M70" s="80"/>
      <c r="N70" s="80"/>
      <c r="O70" s="79" t="s">
        <v>8</v>
      </c>
      <c r="P70" s="229" t="s">
        <v>63</v>
      </c>
      <c r="Q70" s="49">
        <v>22</v>
      </c>
      <c r="R70" s="49">
        <v>1</v>
      </c>
      <c r="S70" s="49" t="s">
        <v>15</v>
      </c>
      <c r="T70" s="49">
        <v>2</v>
      </c>
      <c r="U70" s="49" t="s">
        <v>15</v>
      </c>
      <c r="V70" s="49" t="s">
        <v>15</v>
      </c>
      <c r="W70" s="49">
        <v>5</v>
      </c>
      <c r="X70" s="49" t="s">
        <v>15</v>
      </c>
      <c r="Y70" s="49">
        <v>13</v>
      </c>
      <c r="Z70" s="49">
        <v>1</v>
      </c>
      <c r="AA70" s="49" t="s">
        <v>15</v>
      </c>
    </row>
    <row r="71" spans="1:27" ht="18" customHeight="1" x14ac:dyDescent="0.2">
      <c r="A71" s="80"/>
      <c r="B71" s="80"/>
      <c r="C71" s="80"/>
      <c r="D71" s="80"/>
      <c r="E71" s="80"/>
      <c r="F71" s="80"/>
      <c r="G71" s="80"/>
      <c r="H71" s="80"/>
      <c r="I71" s="80"/>
      <c r="J71" s="80"/>
      <c r="K71" s="80"/>
      <c r="L71" s="80"/>
      <c r="M71" s="80"/>
      <c r="N71" s="80"/>
      <c r="O71" s="745" t="s">
        <v>31</v>
      </c>
      <c r="P71" s="745"/>
      <c r="Q71" s="188">
        <v>60</v>
      </c>
      <c r="R71" s="188">
        <v>1</v>
      </c>
      <c r="S71" s="188" t="s">
        <v>15</v>
      </c>
      <c r="T71" s="188">
        <v>55</v>
      </c>
      <c r="U71" s="188" t="s">
        <v>15</v>
      </c>
      <c r="V71" s="188" t="s">
        <v>15</v>
      </c>
      <c r="W71" s="188">
        <v>1</v>
      </c>
      <c r="X71" s="188" t="s">
        <v>15</v>
      </c>
      <c r="Y71" s="188">
        <v>3</v>
      </c>
      <c r="Z71" s="188" t="s">
        <v>15</v>
      </c>
      <c r="AA71" s="188" t="s">
        <v>15</v>
      </c>
    </row>
    <row r="72" spans="1:27" ht="18" customHeight="1" x14ac:dyDescent="0.2">
      <c r="A72" s="80"/>
      <c r="B72" s="80"/>
      <c r="C72" s="80"/>
      <c r="D72" s="80"/>
      <c r="E72" s="80"/>
      <c r="F72" s="80"/>
      <c r="G72" s="80"/>
      <c r="H72" s="80"/>
      <c r="I72" s="80"/>
      <c r="J72" s="80"/>
      <c r="K72" s="80"/>
      <c r="L72" s="80"/>
      <c r="M72" s="80"/>
      <c r="N72" s="80"/>
      <c r="O72" s="750" t="s">
        <v>8</v>
      </c>
      <c r="P72" s="229" t="s">
        <v>78</v>
      </c>
      <c r="Q72" s="49">
        <v>21</v>
      </c>
      <c r="R72" s="49" t="s">
        <v>15</v>
      </c>
      <c r="S72" s="49" t="s">
        <v>15</v>
      </c>
      <c r="T72" s="49">
        <v>21</v>
      </c>
      <c r="U72" s="49" t="s">
        <v>15</v>
      </c>
      <c r="V72" s="49" t="s">
        <v>15</v>
      </c>
      <c r="W72" s="49" t="s">
        <v>15</v>
      </c>
      <c r="X72" s="49" t="s">
        <v>15</v>
      </c>
      <c r="Y72" s="49" t="s">
        <v>15</v>
      </c>
      <c r="Z72" s="49" t="s">
        <v>15</v>
      </c>
      <c r="AA72" s="49" t="s">
        <v>15</v>
      </c>
    </row>
    <row r="73" spans="1:27" ht="18" customHeight="1" x14ac:dyDescent="0.2">
      <c r="A73" s="80"/>
      <c r="B73" s="80"/>
      <c r="C73" s="80"/>
      <c r="D73" s="80"/>
      <c r="E73" s="80"/>
      <c r="F73" s="80"/>
      <c r="G73" s="80"/>
      <c r="H73" s="80"/>
      <c r="I73" s="80"/>
      <c r="J73" s="80"/>
      <c r="K73" s="80"/>
      <c r="L73" s="80"/>
      <c r="M73" s="80"/>
      <c r="N73" s="80"/>
      <c r="O73" s="751"/>
      <c r="P73" s="229" t="s">
        <v>214</v>
      </c>
      <c r="Q73" s="49">
        <v>7</v>
      </c>
      <c r="R73" s="49" t="s">
        <v>15</v>
      </c>
      <c r="S73" s="49" t="s">
        <v>15</v>
      </c>
      <c r="T73" s="49">
        <v>7</v>
      </c>
      <c r="U73" s="49" t="s">
        <v>15</v>
      </c>
      <c r="V73" s="49" t="s">
        <v>15</v>
      </c>
      <c r="W73" s="49" t="s">
        <v>15</v>
      </c>
      <c r="X73" s="49" t="s">
        <v>15</v>
      </c>
      <c r="Y73" s="49" t="s">
        <v>15</v>
      </c>
      <c r="Z73" s="49" t="s">
        <v>15</v>
      </c>
      <c r="AA73" s="49" t="s">
        <v>15</v>
      </c>
    </row>
    <row r="74" spans="1:27" ht="18" customHeight="1" x14ac:dyDescent="0.2">
      <c r="A74" s="80"/>
      <c r="B74" s="80"/>
      <c r="C74" s="80"/>
      <c r="D74" s="80"/>
      <c r="E74" s="80"/>
      <c r="F74" s="80"/>
      <c r="G74" s="80"/>
      <c r="H74" s="80"/>
      <c r="I74" s="80"/>
      <c r="J74" s="80"/>
      <c r="K74" s="80"/>
      <c r="L74" s="80"/>
      <c r="M74" s="80"/>
      <c r="N74" s="80"/>
      <c r="O74" s="751"/>
      <c r="P74" s="229" t="s">
        <v>77</v>
      </c>
      <c r="Q74" s="49">
        <v>4</v>
      </c>
      <c r="R74" s="49" t="s">
        <v>15</v>
      </c>
      <c r="S74" s="49" t="s">
        <v>15</v>
      </c>
      <c r="T74" s="49">
        <v>4</v>
      </c>
      <c r="U74" s="49" t="s">
        <v>15</v>
      </c>
      <c r="V74" s="49" t="s">
        <v>15</v>
      </c>
      <c r="W74" s="49" t="s">
        <v>15</v>
      </c>
      <c r="X74" s="49" t="s">
        <v>15</v>
      </c>
      <c r="Y74" s="49" t="s">
        <v>15</v>
      </c>
      <c r="Z74" s="49" t="s">
        <v>15</v>
      </c>
      <c r="AA74" s="49" t="s">
        <v>15</v>
      </c>
    </row>
    <row r="75" spans="1:27" ht="18" customHeight="1" x14ac:dyDescent="0.2">
      <c r="A75" s="80"/>
      <c r="B75" s="80"/>
      <c r="C75" s="80"/>
      <c r="D75" s="80"/>
      <c r="E75" s="80"/>
      <c r="F75" s="80"/>
      <c r="G75" s="80"/>
      <c r="H75" s="80"/>
      <c r="I75" s="80"/>
      <c r="J75" s="80"/>
      <c r="K75" s="80"/>
      <c r="L75" s="80"/>
      <c r="M75" s="80"/>
      <c r="N75" s="80"/>
      <c r="O75" s="751"/>
      <c r="P75" s="229" t="s">
        <v>65</v>
      </c>
      <c r="Q75" s="49">
        <v>4</v>
      </c>
      <c r="R75" s="49" t="s">
        <v>15</v>
      </c>
      <c r="S75" s="49" t="s">
        <v>15</v>
      </c>
      <c r="T75" s="49">
        <v>4</v>
      </c>
      <c r="U75" s="49" t="s">
        <v>15</v>
      </c>
      <c r="V75" s="49" t="s">
        <v>15</v>
      </c>
      <c r="W75" s="49" t="s">
        <v>15</v>
      </c>
      <c r="X75" s="49" t="s">
        <v>15</v>
      </c>
      <c r="Y75" s="49" t="s">
        <v>15</v>
      </c>
      <c r="Z75" s="49" t="s">
        <v>15</v>
      </c>
      <c r="AA75" s="49" t="s">
        <v>15</v>
      </c>
    </row>
    <row r="76" spans="1:27" ht="18" customHeight="1" x14ac:dyDescent="0.2">
      <c r="A76" s="80"/>
      <c r="B76" s="80"/>
      <c r="C76" s="80"/>
      <c r="D76" s="80"/>
      <c r="E76" s="80"/>
      <c r="F76" s="80"/>
      <c r="G76" s="80"/>
      <c r="H76" s="80"/>
      <c r="I76" s="80"/>
      <c r="J76" s="80"/>
      <c r="K76" s="80"/>
      <c r="L76" s="80"/>
      <c r="M76" s="80"/>
      <c r="N76" s="80"/>
      <c r="O76" s="751"/>
      <c r="P76" s="229" t="s">
        <v>63</v>
      </c>
      <c r="Q76" s="49">
        <v>4</v>
      </c>
      <c r="R76" s="49" t="s">
        <v>15</v>
      </c>
      <c r="S76" s="49" t="s">
        <v>15</v>
      </c>
      <c r="T76" s="49" t="s">
        <v>15</v>
      </c>
      <c r="U76" s="49" t="s">
        <v>15</v>
      </c>
      <c r="V76" s="49" t="s">
        <v>15</v>
      </c>
      <c r="W76" s="49">
        <v>1</v>
      </c>
      <c r="X76" s="49" t="s">
        <v>15</v>
      </c>
      <c r="Y76" s="49">
        <v>3</v>
      </c>
      <c r="Z76" s="49" t="s">
        <v>15</v>
      </c>
      <c r="AA76" s="49" t="s">
        <v>15</v>
      </c>
    </row>
    <row r="77" spans="1:27" ht="18" customHeight="1" x14ac:dyDescent="0.2">
      <c r="A77" s="80"/>
      <c r="B77" s="80"/>
      <c r="C77" s="80"/>
      <c r="D77" s="80"/>
      <c r="E77" s="80"/>
      <c r="F77" s="80"/>
      <c r="G77" s="80"/>
      <c r="H77" s="80"/>
      <c r="I77" s="80"/>
      <c r="J77" s="80"/>
      <c r="K77" s="80"/>
      <c r="L77" s="80"/>
      <c r="M77" s="80"/>
      <c r="N77" s="80"/>
      <c r="O77" s="751"/>
      <c r="P77" s="229" t="s">
        <v>82</v>
      </c>
      <c r="Q77" s="49">
        <v>2</v>
      </c>
      <c r="R77" s="49" t="s">
        <v>15</v>
      </c>
      <c r="S77" s="49" t="s">
        <v>15</v>
      </c>
      <c r="T77" s="49">
        <v>2</v>
      </c>
      <c r="U77" s="49" t="s">
        <v>15</v>
      </c>
      <c r="V77" s="49" t="s">
        <v>15</v>
      </c>
      <c r="W77" s="49" t="s">
        <v>15</v>
      </c>
      <c r="X77" s="49" t="s">
        <v>15</v>
      </c>
      <c r="Y77" s="49" t="s">
        <v>15</v>
      </c>
      <c r="Z77" s="49" t="s">
        <v>15</v>
      </c>
      <c r="AA77" s="49" t="s">
        <v>15</v>
      </c>
    </row>
    <row r="78" spans="1:27" ht="18" customHeight="1" x14ac:dyDescent="0.2">
      <c r="A78" s="80"/>
      <c r="B78" s="80"/>
      <c r="C78" s="80"/>
      <c r="D78" s="80"/>
      <c r="E78" s="80"/>
      <c r="F78" s="80"/>
      <c r="G78" s="80"/>
      <c r="H78" s="80"/>
      <c r="I78" s="80"/>
      <c r="J78" s="80"/>
      <c r="K78" s="80"/>
      <c r="L78" s="80"/>
      <c r="M78" s="80"/>
      <c r="N78" s="80"/>
      <c r="O78" s="751"/>
      <c r="P78" s="229" t="s">
        <v>70</v>
      </c>
      <c r="Q78" s="49">
        <v>2</v>
      </c>
      <c r="R78" s="49" t="s">
        <v>15</v>
      </c>
      <c r="S78" s="49" t="s">
        <v>15</v>
      </c>
      <c r="T78" s="49">
        <v>2</v>
      </c>
      <c r="U78" s="49" t="s">
        <v>15</v>
      </c>
      <c r="V78" s="49" t="s">
        <v>15</v>
      </c>
      <c r="W78" s="49" t="s">
        <v>15</v>
      </c>
      <c r="X78" s="49" t="s">
        <v>15</v>
      </c>
      <c r="Y78" s="49" t="s">
        <v>15</v>
      </c>
      <c r="Z78" s="49" t="s">
        <v>15</v>
      </c>
      <c r="AA78" s="49" t="s">
        <v>15</v>
      </c>
    </row>
    <row r="79" spans="1:27" ht="18" customHeight="1" x14ac:dyDescent="0.2">
      <c r="A79" s="80"/>
      <c r="B79" s="80"/>
      <c r="C79" s="80"/>
      <c r="D79" s="80"/>
      <c r="E79" s="80"/>
      <c r="F79" s="80"/>
      <c r="G79" s="80"/>
      <c r="H79" s="80"/>
      <c r="I79" s="80"/>
      <c r="J79" s="80"/>
      <c r="K79" s="80"/>
      <c r="L79" s="80"/>
      <c r="M79" s="80"/>
      <c r="N79" s="80"/>
      <c r="O79" s="751"/>
      <c r="P79" s="229" t="s">
        <v>74</v>
      </c>
      <c r="Q79" s="49">
        <v>2</v>
      </c>
      <c r="R79" s="49" t="s">
        <v>15</v>
      </c>
      <c r="S79" s="49" t="s">
        <v>15</v>
      </c>
      <c r="T79" s="49">
        <v>2</v>
      </c>
      <c r="U79" s="49" t="s">
        <v>15</v>
      </c>
      <c r="V79" s="49" t="s">
        <v>15</v>
      </c>
      <c r="W79" s="49" t="s">
        <v>15</v>
      </c>
      <c r="X79" s="49" t="s">
        <v>15</v>
      </c>
      <c r="Y79" s="49" t="s">
        <v>15</v>
      </c>
      <c r="Z79" s="49" t="s">
        <v>15</v>
      </c>
      <c r="AA79" s="49" t="s">
        <v>15</v>
      </c>
    </row>
    <row r="80" spans="1:27" ht="18" customHeight="1" x14ac:dyDescent="0.2">
      <c r="A80" s="80"/>
      <c r="B80" s="80"/>
      <c r="C80" s="80"/>
      <c r="D80" s="80"/>
      <c r="E80" s="80"/>
      <c r="F80" s="80"/>
      <c r="G80" s="80"/>
      <c r="H80" s="80"/>
      <c r="I80" s="80"/>
      <c r="J80" s="80"/>
      <c r="K80" s="80"/>
      <c r="L80" s="80"/>
      <c r="M80" s="80"/>
      <c r="N80" s="80"/>
      <c r="O80" s="751"/>
      <c r="P80" s="229" t="s">
        <v>245</v>
      </c>
      <c r="Q80" s="49">
        <v>2</v>
      </c>
      <c r="R80" s="49" t="s">
        <v>15</v>
      </c>
      <c r="S80" s="49" t="s">
        <v>15</v>
      </c>
      <c r="T80" s="49">
        <v>2</v>
      </c>
      <c r="U80" s="49" t="s">
        <v>15</v>
      </c>
      <c r="V80" s="49" t="s">
        <v>15</v>
      </c>
      <c r="W80" s="49" t="s">
        <v>15</v>
      </c>
      <c r="X80" s="49" t="s">
        <v>15</v>
      </c>
      <c r="Y80" s="49" t="s">
        <v>15</v>
      </c>
      <c r="Z80" s="49" t="s">
        <v>15</v>
      </c>
      <c r="AA80" s="49" t="s">
        <v>15</v>
      </c>
    </row>
    <row r="81" spans="1:27" ht="18" customHeight="1" x14ac:dyDescent="0.2">
      <c r="A81" s="80"/>
      <c r="B81" s="80"/>
      <c r="C81" s="80"/>
      <c r="D81" s="80"/>
      <c r="E81" s="80"/>
      <c r="F81" s="80"/>
      <c r="G81" s="80"/>
      <c r="H81" s="80"/>
      <c r="I81" s="80"/>
      <c r="J81" s="80"/>
      <c r="K81" s="80"/>
      <c r="L81" s="80"/>
      <c r="M81" s="80"/>
      <c r="N81" s="80"/>
      <c r="O81" s="751"/>
      <c r="P81" s="229" t="s">
        <v>160</v>
      </c>
      <c r="Q81" s="49">
        <v>2</v>
      </c>
      <c r="R81" s="49">
        <v>1</v>
      </c>
      <c r="S81" s="49" t="s">
        <v>15</v>
      </c>
      <c r="T81" s="49">
        <v>1</v>
      </c>
      <c r="U81" s="49" t="s">
        <v>15</v>
      </c>
      <c r="V81" s="49" t="s">
        <v>15</v>
      </c>
      <c r="W81" s="49" t="s">
        <v>15</v>
      </c>
      <c r="X81" s="49" t="s">
        <v>15</v>
      </c>
      <c r="Y81" s="49" t="s">
        <v>15</v>
      </c>
      <c r="Z81" s="49" t="s">
        <v>15</v>
      </c>
      <c r="AA81" s="49" t="s">
        <v>15</v>
      </c>
    </row>
    <row r="82" spans="1:27" ht="18" customHeight="1" x14ac:dyDescent="0.2">
      <c r="A82" s="80"/>
      <c r="B82" s="80"/>
      <c r="C82" s="80"/>
      <c r="D82" s="80"/>
      <c r="E82" s="80"/>
      <c r="F82" s="80"/>
      <c r="G82" s="80"/>
      <c r="H82" s="80"/>
      <c r="I82" s="80"/>
      <c r="J82" s="80"/>
      <c r="K82" s="80"/>
      <c r="L82" s="80"/>
      <c r="M82" s="80"/>
      <c r="N82" s="80"/>
      <c r="O82" s="751"/>
      <c r="P82" s="229" t="s">
        <v>243</v>
      </c>
      <c r="Q82" s="49">
        <v>1</v>
      </c>
      <c r="R82" s="49" t="s">
        <v>15</v>
      </c>
      <c r="S82" s="49" t="s">
        <v>15</v>
      </c>
      <c r="T82" s="49">
        <v>1</v>
      </c>
      <c r="U82" s="49" t="s">
        <v>15</v>
      </c>
      <c r="V82" s="49" t="s">
        <v>15</v>
      </c>
      <c r="W82" s="49" t="s">
        <v>15</v>
      </c>
      <c r="X82" s="49" t="s">
        <v>15</v>
      </c>
      <c r="Y82" s="49" t="s">
        <v>15</v>
      </c>
      <c r="Z82" s="49" t="s">
        <v>15</v>
      </c>
      <c r="AA82" s="49" t="s">
        <v>15</v>
      </c>
    </row>
    <row r="83" spans="1:27" ht="18" customHeight="1" x14ac:dyDescent="0.2">
      <c r="A83" s="80"/>
      <c r="B83" s="80"/>
      <c r="C83" s="80"/>
      <c r="D83" s="80"/>
      <c r="E83" s="80"/>
      <c r="F83" s="80"/>
      <c r="G83" s="80"/>
      <c r="H83" s="80"/>
      <c r="I83" s="80"/>
      <c r="J83" s="80"/>
      <c r="K83" s="80"/>
      <c r="L83" s="80"/>
      <c r="M83" s="80"/>
      <c r="N83" s="80"/>
      <c r="O83" s="751"/>
      <c r="P83" s="229" t="s">
        <v>244</v>
      </c>
      <c r="Q83" s="49">
        <v>1</v>
      </c>
      <c r="R83" s="49" t="s">
        <v>15</v>
      </c>
      <c r="S83" s="49" t="s">
        <v>15</v>
      </c>
      <c r="T83" s="49">
        <v>1</v>
      </c>
      <c r="U83" s="49" t="s">
        <v>15</v>
      </c>
      <c r="V83" s="49" t="s">
        <v>15</v>
      </c>
      <c r="W83" s="49" t="s">
        <v>15</v>
      </c>
      <c r="X83" s="49" t="s">
        <v>15</v>
      </c>
      <c r="Y83" s="49" t="s">
        <v>15</v>
      </c>
      <c r="Z83" s="49" t="s">
        <v>15</v>
      </c>
      <c r="AA83" s="49" t="s">
        <v>15</v>
      </c>
    </row>
    <row r="84" spans="1:27" ht="18" customHeight="1" x14ac:dyDescent="0.2">
      <c r="A84" s="80"/>
      <c r="B84" s="80"/>
      <c r="C84" s="80"/>
      <c r="D84" s="80"/>
      <c r="E84" s="80"/>
      <c r="F84" s="80"/>
      <c r="G84" s="80"/>
      <c r="H84" s="80"/>
      <c r="I84" s="80"/>
      <c r="J84" s="80"/>
      <c r="K84" s="80"/>
      <c r="L84" s="80"/>
      <c r="M84" s="80"/>
      <c r="N84" s="80"/>
      <c r="O84" s="751"/>
      <c r="P84" s="229" t="s">
        <v>95</v>
      </c>
      <c r="Q84" s="49">
        <v>1</v>
      </c>
      <c r="R84" s="49" t="s">
        <v>15</v>
      </c>
      <c r="S84" s="49" t="s">
        <v>15</v>
      </c>
      <c r="T84" s="49">
        <v>1</v>
      </c>
      <c r="U84" s="49" t="s">
        <v>15</v>
      </c>
      <c r="V84" s="49" t="s">
        <v>15</v>
      </c>
      <c r="W84" s="49" t="s">
        <v>15</v>
      </c>
      <c r="X84" s="49" t="s">
        <v>15</v>
      </c>
      <c r="Y84" s="49" t="s">
        <v>15</v>
      </c>
      <c r="Z84" s="49" t="s">
        <v>15</v>
      </c>
      <c r="AA84" s="49" t="s">
        <v>15</v>
      </c>
    </row>
    <row r="85" spans="1:27" ht="18" customHeight="1" x14ac:dyDescent="0.2">
      <c r="A85" s="80"/>
      <c r="B85" s="80"/>
      <c r="C85" s="80"/>
      <c r="D85" s="80"/>
      <c r="E85" s="80"/>
      <c r="F85" s="80"/>
      <c r="G85" s="80"/>
      <c r="H85" s="80"/>
      <c r="I85" s="80"/>
      <c r="J85" s="80"/>
      <c r="K85" s="80"/>
      <c r="L85" s="80"/>
      <c r="M85" s="80"/>
      <c r="N85" s="80"/>
      <c r="O85" s="751"/>
      <c r="P85" s="229" t="s">
        <v>90</v>
      </c>
      <c r="Q85" s="49">
        <v>1</v>
      </c>
      <c r="R85" s="49" t="s">
        <v>15</v>
      </c>
      <c r="S85" s="49" t="s">
        <v>15</v>
      </c>
      <c r="T85" s="49">
        <v>1</v>
      </c>
      <c r="U85" s="49" t="s">
        <v>15</v>
      </c>
      <c r="V85" s="49" t="s">
        <v>15</v>
      </c>
      <c r="W85" s="49" t="s">
        <v>15</v>
      </c>
      <c r="X85" s="49" t="s">
        <v>15</v>
      </c>
      <c r="Y85" s="49" t="s">
        <v>15</v>
      </c>
      <c r="Z85" s="49" t="s">
        <v>15</v>
      </c>
      <c r="AA85" s="49" t="s">
        <v>15</v>
      </c>
    </row>
    <row r="86" spans="1:27" ht="18" customHeight="1" x14ac:dyDescent="0.2">
      <c r="A86" s="80"/>
      <c r="B86" s="80"/>
      <c r="C86" s="80"/>
      <c r="D86" s="80"/>
      <c r="E86" s="80"/>
      <c r="F86" s="80"/>
      <c r="G86" s="80"/>
      <c r="H86" s="80"/>
      <c r="I86" s="80"/>
      <c r="J86" s="80"/>
      <c r="K86" s="80"/>
      <c r="L86" s="80"/>
      <c r="M86" s="80"/>
      <c r="N86" s="80"/>
      <c r="O86" s="751"/>
      <c r="P86" s="229" t="s">
        <v>212</v>
      </c>
      <c r="Q86" s="49">
        <v>1</v>
      </c>
      <c r="R86" s="49" t="s">
        <v>15</v>
      </c>
      <c r="S86" s="49" t="s">
        <v>15</v>
      </c>
      <c r="T86" s="49">
        <v>1</v>
      </c>
      <c r="U86" s="49" t="s">
        <v>15</v>
      </c>
      <c r="V86" s="49" t="s">
        <v>15</v>
      </c>
      <c r="W86" s="49" t="s">
        <v>15</v>
      </c>
      <c r="X86" s="49" t="s">
        <v>15</v>
      </c>
      <c r="Y86" s="49" t="s">
        <v>15</v>
      </c>
      <c r="Z86" s="49" t="s">
        <v>15</v>
      </c>
      <c r="AA86" s="49" t="s">
        <v>15</v>
      </c>
    </row>
    <row r="87" spans="1:27" ht="18" customHeight="1" x14ac:dyDescent="0.2">
      <c r="A87" s="80"/>
      <c r="B87" s="80"/>
      <c r="C87" s="80"/>
      <c r="D87" s="80"/>
      <c r="E87" s="80"/>
      <c r="F87" s="80"/>
      <c r="G87" s="80"/>
      <c r="H87" s="80"/>
      <c r="I87" s="80"/>
      <c r="J87" s="80"/>
      <c r="K87" s="80"/>
      <c r="L87" s="80"/>
      <c r="M87" s="80"/>
      <c r="N87" s="80"/>
      <c r="O87" s="751"/>
      <c r="P87" s="229" t="s">
        <v>71</v>
      </c>
      <c r="Q87" s="49">
        <v>1</v>
      </c>
      <c r="R87" s="49" t="s">
        <v>15</v>
      </c>
      <c r="S87" s="49" t="s">
        <v>15</v>
      </c>
      <c r="T87" s="49">
        <v>1</v>
      </c>
      <c r="U87" s="49" t="s">
        <v>15</v>
      </c>
      <c r="V87" s="49" t="s">
        <v>15</v>
      </c>
      <c r="W87" s="49" t="s">
        <v>15</v>
      </c>
      <c r="X87" s="49" t="s">
        <v>15</v>
      </c>
      <c r="Y87" s="49" t="s">
        <v>15</v>
      </c>
      <c r="Z87" s="49" t="s">
        <v>15</v>
      </c>
      <c r="AA87" s="49" t="s">
        <v>15</v>
      </c>
    </row>
    <row r="88" spans="1:27" ht="18" customHeight="1" x14ac:dyDescent="0.2">
      <c r="A88" s="80"/>
      <c r="B88" s="80"/>
      <c r="C88" s="80"/>
      <c r="D88" s="80"/>
      <c r="E88" s="80"/>
      <c r="F88" s="80"/>
      <c r="G88" s="80"/>
      <c r="H88" s="80"/>
      <c r="I88" s="80"/>
      <c r="J88" s="80"/>
      <c r="K88" s="80"/>
      <c r="L88" s="80"/>
      <c r="M88" s="80"/>
      <c r="N88" s="80"/>
      <c r="O88" s="751"/>
      <c r="P88" s="229" t="s">
        <v>80</v>
      </c>
      <c r="Q88" s="49">
        <v>1</v>
      </c>
      <c r="R88" s="49" t="s">
        <v>15</v>
      </c>
      <c r="S88" s="49" t="s">
        <v>15</v>
      </c>
      <c r="T88" s="49">
        <v>1</v>
      </c>
      <c r="U88" s="49" t="s">
        <v>15</v>
      </c>
      <c r="V88" s="49" t="s">
        <v>15</v>
      </c>
      <c r="W88" s="49" t="s">
        <v>15</v>
      </c>
      <c r="X88" s="49" t="s">
        <v>15</v>
      </c>
      <c r="Y88" s="49" t="s">
        <v>15</v>
      </c>
      <c r="Z88" s="49" t="s">
        <v>15</v>
      </c>
      <c r="AA88" s="49" t="s">
        <v>15</v>
      </c>
    </row>
    <row r="89" spans="1:27" ht="18" customHeight="1" x14ac:dyDescent="0.2">
      <c r="O89" s="751"/>
      <c r="P89" s="229" t="s">
        <v>62</v>
      </c>
      <c r="Q89" s="49">
        <v>1</v>
      </c>
      <c r="R89" s="49" t="s">
        <v>15</v>
      </c>
      <c r="S89" s="49" t="s">
        <v>15</v>
      </c>
      <c r="T89" s="49">
        <v>1</v>
      </c>
      <c r="U89" s="49" t="s">
        <v>15</v>
      </c>
      <c r="V89" s="49" t="s">
        <v>15</v>
      </c>
      <c r="W89" s="49" t="s">
        <v>15</v>
      </c>
      <c r="X89" s="49" t="s">
        <v>15</v>
      </c>
      <c r="Y89" s="49" t="s">
        <v>15</v>
      </c>
      <c r="Z89" s="49" t="s">
        <v>15</v>
      </c>
      <c r="AA89" s="49" t="s">
        <v>15</v>
      </c>
    </row>
    <row r="90" spans="1:27" ht="18" customHeight="1" x14ac:dyDescent="0.2">
      <c r="O90" s="751"/>
      <c r="P90" s="229" t="s">
        <v>67</v>
      </c>
      <c r="Q90" s="49">
        <v>1</v>
      </c>
      <c r="R90" s="49" t="s">
        <v>15</v>
      </c>
      <c r="S90" s="49" t="s">
        <v>15</v>
      </c>
      <c r="T90" s="49">
        <v>1</v>
      </c>
      <c r="U90" s="49" t="s">
        <v>15</v>
      </c>
      <c r="V90" s="49" t="s">
        <v>15</v>
      </c>
      <c r="W90" s="49" t="s">
        <v>15</v>
      </c>
      <c r="X90" s="49" t="s">
        <v>15</v>
      </c>
      <c r="Y90" s="49" t="s">
        <v>15</v>
      </c>
      <c r="Z90" s="49" t="s">
        <v>15</v>
      </c>
      <c r="AA90" s="49" t="s">
        <v>15</v>
      </c>
    </row>
    <row r="91" spans="1:27" ht="18" customHeight="1" x14ac:dyDescent="0.2">
      <c r="O91" s="752"/>
      <c r="P91" s="229" t="s">
        <v>242</v>
      </c>
      <c r="Q91" s="49">
        <v>1</v>
      </c>
      <c r="R91" s="49" t="s">
        <v>15</v>
      </c>
      <c r="S91" s="49" t="s">
        <v>15</v>
      </c>
      <c r="T91" s="49">
        <v>1</v>
      </c>
      <c r="U91" s="49" t="s">
        <v>15</v>
      </c>
      <c r="V91" s="49" t="s">
        <v>15</v>
      </c>
      <c r="W91" s="49" t="s">
        <v>15</v>
      </c>
      <c r="X91" s="49" t="s">
        <v>15</v>
      </c>
      <c r="Y91" s="49" t="s">
        <v>15</v>
      </c>
      <c r="Z91" s="49" t="s">
        <v>15</v>
      </c>
      <c r="AA91" s="49" t="s">
        <v>15</v>
      </c>
    </row>
    <row r="92" spans="1:27" ht="18" customHeight="1" x14ac:dyDescent="0.2">
      <c r="O92" s="745" t="s">
        <v>29</v>
      </c>
      <c r="P92" s="745"/>
      <c r="Q92" s="188" t="s">
        <v>15</v>
      </c>
      <c r="R92" s="188" t="s">
        <v>15</v>
      </c>
      <c r="S92" s="188" t="s">
        <v>15</v>
      </c>
      <c r="T92" s="188" t="s">
        <v>15</v>
      </c>
      <c r="U92" s="188" t="s">
        <v>15</v>
      </c>
      <c r="V92" s="188" t="s">
        <v>15</v>
      </c>
      <c r="W92" s="188" t="s">
        <v>15</v>
      </c>
      <c r="X92" s="188" t="s">
        <v>15</v>
      </c>
      <c r="Y92" s="188" t="s">
        <v>15</v>
      </c>
      <c r="Z92" s="188" t="s">
        <v>15</v>
      </c>
      <c r="AA92" s="188" t="s">
        <v>15</v>
      </c>
    </row>
    <row r="93" spans="1:27" ht="18" customHeight="1" x14ac:dyDescent="0.2">
      <c r="O93" s="740" t="s">
        <v>42</v>
      </c>
      <c r="P93" s="740"/>
      <c r="Q93" s="227">
        <v>933</v>
      </c>
      <c r="R93" s="227">
        <v>24</v>
      </c>
      <c r="S93" s="227">
        <v>1</v>
      </c>
      <c r="T93" s="227">
        <v>532</v>
      </c>
      <c r="U93" s="227">
        <v>0</v>
      </c>
      <c r="V93" s="227">
        <v>0</v>
      </c>
      <c r="W93" s="227">
        <v>145</v>
      </c>
      <c r="X93" s="227">
        <v>0</v>
      </c>
      <c r="Y93" s="227">
        <v>229</v>
      </c>
      <c r="Z93" s="227">
        <v>2</v>
      </c>
      <c r="AA93" s="227">
        <v>0</v>
      </c>
    </row>
  </sheetData>
  <sortState ref="P72:AA91">
    <sortCondition descending="1" ref="Q72:Q91"/>
    <sortCondition ref="P72:P91"/>
  </sortState>
  <mergeCells count="24">
    <mergeCell ref="A57:B57"/>
    <mergeCell ref="O71:P71"/>
    <mergeCell ref="O31:O68"/>
    <mergeCell ref="A17:A50"/>
    <mergeCell ref="A51:B51"/>
    <mergeCell ref="A53:B53"/>
    <mergeCell ref="A54:A55"/>
    <mergeCell ref="A56:B56"/>
    <mergeCell ref="O92:P92"/>
    <mergeCell ref="O93:P93"/>
    <mergeCell ref="O4:P4"/>
    <mergeCell ref="O69:P69"/>
    <mergeCell ref="O5:O29"/>
    <mergeCell ref="O30:P30"/>
    <mergeCell ref="O72:O91"/>
    <mergeCell ref="A16:B16"/>
    <mergeCell ref="O2:P3"/>
    <mergeCell ref="Q2:AA2"/>
    <mergeCell ref="C2:M2"/>
    <mergeCell ref="A1:M1"/>
    <mergeCell ref="O1:AA1"/>
    <mergeCell ref="A2:B3"/>
    <mergeCell ref="A4:B4"/>
    <mergeCell ref="A5:A15"/>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7"/>
  <dimension ref="A1:AA34"/>
  <sheetViews>
    <sheetView showGridLines="0" workbookViewId="0">
      <selection activeCell="O1" sqref="O1:AA1"/>
    </sheetView>
  </sheetViews>
  <sheetFormatPr defaultRowHeight="14.25" x14ac:dyDescent="0.2"/>
  <cols>
    <col min="1" max="1" width="7.125" customWidth="1"/>
    <col min="2" max="2" width="16.375" customWidth="1"/>
    <col min="3" max="13" width="7.625" customWidth="1"/>
    <col min="14" max="14" width="6.125" customWidth="1"/>
    <col min="15" max="15" width="7.5" customWidth="1"/>
    <col min="16" max="16" width="16.375" customWidth="1"/>
    <col min="17" max="27" width="7.625" customWidth="1"/>
  </cols>
  <sheetData>
    <row r="1" spans="1:27" s="88" customFormat="1" ht="25.5" customHeight="1" x14ac:dyDescent="0.2">
      <c r="A1" s="571" t="s">
        <v>941</v>
      </c>
      <c r="B1" s="571"/>
      <c r="C1" s="571"/>
      <c r="D1" s="571"/>
      <c r="E1" s="571"/>
      <c r="F1" s="571"/>
      <c r="G1" s="571"/>
      <c r="H1" s="571"/>
      <c r="I1" s="571"/>
      <c r="J1" s="571"/>
      <c r="K1" s="571"/>
      <c r="L1" s="571"/>
      <c r="M1" s="571"/>
      <c r="O1" s="571" t="s">
        <v>942</v>
      </c>
      <c r="P1" s="571"/>
      <c r="Q1" s="571"/>
      <c r="R1" s="571"/>
      <c r="S1" s="571"/>
      <c r="T1" s="571"/>
      <c r="U1" s="571"/>
      <c r="V1" s="571"/>
      <c r="W1" s="571"/>
      <c r="X1" s="571"/>
      <c r="Y1" s="571"/>
      <c r="Z1" s="571"/>
      <c r="AA1" s="571"/>
    </row>
    <row r="2" spans="1:27" ht="18" customHeight="1" x14ac:dyDescent="0.2">
      <c r="A2" s="574"/>
      <c r="B2" s="574"/>
      <c r="C2" s="574" t="s">
        <v>241</v>
      </c>
      <c r="D2" s="574"/>
      <c r="E2" s="574"/>
      <c r="F2" s="574"/>
      <c r="G2" s="574"/>
      <c r="H2" s="574"/>
      <c r="I2" s="574"/>
      <c r="J2" s="574"/>
      <c r="K2" s="574"/>
      <c r="L2" s="574"/>
      <c r="M2" s="574"/>
      <c r="N2" s="61"/>
      <c r="O2" s="574"/>
      <c r="P2" s="574"/>
      <c r="Q2" s="574" t="s">
        <v>241</v>
      </c>
      <c r="R2" s="574"/>
      <c r="S2" s="574"/>
      <c r="T2" s="574"/>
      <c r="U2" s="574"/>
      <c r="V2" s="574"/>
      <c r="W2" s="574"/>
      <c r="X2" s="574"/>
      <c r="Y2" s="574"/>
      <c r="Z2" s="574"/>
      <c r="AA2" s="574"/>
    </row>
    <row r="3" spans="1:27" ht="18" customHeight="1" x14ac:dyDescent="0.2">
      <c r="A3" s="594"/>
      <c r="B3" s="594"/>
      <c r="C3" s="447" t="s">
        <v>37</v>
      </c>
      <c r="D3" s="447" t="s">
        <v>221</v>
      </c>
      <c r="E3" s="447" t="s">
        <v>222</v>
      </c>
      <c r="F3" s="447" t="s">
        <v>223</v>
      </c>
      <c r="G3" s="447" t="s">
        <v>224</v>
      </c>
      <c r="H3" s="447" t="s">
        <v>225</v>
      </c>
      <c r="I3" s="447" t="s">
        <v>226</v>
      </c>
      <c r="J3" s="447" t="s">
        <v>227</v>
      </c>
      <c r="K3" s="447" t="s">
        <v>228</v>
      </c>
      <c r="L3" s="447" t="s">
        <v>229</v>
      </c>
      <c r="M3" s="447" t="s">
        <v>230</v>
      </c>
      <c r="N3" s="61"/>
      <c r="O3" s="574"/>
      <c r="P3" s="574"/>
      <c r="Q3" s="446" t="s">
        <v>37</v>
      </c>
      <c r="R3" s="446" t="s">
        <v>221</v>
      </c>
      <c r="S3" s="446" t="s">
        <v>222</v>
      </c>
      <c r="T3" s="446" t="s">
        <v>223</v>
      </c>
      <c r="U3" s="446" t="s">
        <v>224</v>
      </c>
      <c r="V3" s="446" t="s">
        <v>225</v>
      </c>
      <c r="W3" s="446" t="s">
        <v>226</v>
      </c>
      <c r="X3" s="446" t="s">
        <v>227</v>
      </c>
      <c r="Y3" s="446" t="s">
        <v>228</v>
      </c>
      <c r="Z3" s="446" t="s">
        <v>229</v>
      </c>
      <c r="AA3" s="446" t="s">
        <v>230</v>
      </c>
    </row>
    <row r="4" spans="1:27" s="392" customFormat="1" ht="18" customHeight="1" x14ac:dyDescent="0.25">
      <c r="A4" s="764" t="s">
        <v>32</v>
      </c>
      <c r="B4" s="764"/>
      <c r="C4" s="490">
        <v>52</v>
      </c>
      <c r="D4" s="490">
        <v>1</v>
      </c>
      <c r="E4" s="490">
        <v>1</v>
      </c>
      <c r="F4" s="490">
        <v>20</v>
      </c>
      <c r="G4" s="490" t="s">
        <v>15</v>
      </c>
      <c r="H4" s="490" t="s">
        <v>15</v>
      </c>
      <c r="I4" s="490">
        <v>14</v>
      </c>
      <c r="J4" s="490" t="s">
        <v>15</v>
      </c>
      <c r="K4" s="490">
        <v>9</v>
      </c>
      <c r="L4" s="490" t="s">
        <v>15</v>
      </c>
      <c r="M4" s="490">
        <v>7</v>
      </c>
      <c r="N4" s="491"/>
      <c r="O4" s="763" t="s">
        <v>32</v>
      </c>
      <c r="P4" s="763"/>
      <c r="Q4" s="492">
        <v>47</v>
      </c>
      <c r="R4" s="492">
        <v>4</v>
      </c>
      <c r="S4" s="490" t="s">
        <v>15</v>
      </c>
      <c r="T4" s="492">
        <v>18</v>
      </c>
      <c r="U4" s="490" t="s">
        <v>15</v>
      </c>
      <c r="V4" s="490" t="s">
        <v>15</v>
      </c>
      <c r="W4" s="492">
        <v>16</v>
      </c>
      <c r="X4" s="490" t="s">
        <v>15</v>
      </c>
      <c r="Y4" s="492">
        <v>8</v>
      </c>
      <c r="Z4" s="490" t="s">
        <v>15</v>
      </c>
      <c r="AA4" s="492">
        <v>1</v>
      </c>
    </row>
    <row r="5" spans="1:27" ht="18" customHeight="1" x14ac:dyDescent="0.2">
      <c r="A5" s="765" t="s">
        <v>8</v>
      </c>
      <c r="B5" s="229" t="s">
        <v>163</v>
      </c>
      <c r="C5" s="450">
        <v>11</v>
      </c>
      <c r="D5" s="450">
        <v>1</v>
      </c>
      <c r="E5" s="450" t="s">
        <v>15</v>
      </c>
      <c r="F5" s="450" t="s">
        <v>15</v>
      </c>
      <c r="G5" s="450" t="s">
        <v>15</v>
      </c>
      <c r="H5" s="450" t="s">
        <v>15</v>
      </c>
      <c r="I5" s="450">
        <v>5</v>
      </c>
      <c r="J5" s="450" t="s">
        <v>15</v>
      </c>
      <c r="K5" s="450">
        <v>5</v>
      </c>
      <c r="L5" s="450" t="s">
        <v>15</v>
      </c>
      <c r="M5" s="450" t="s">
        <v>15</v>
      </c>
      <c r="N5" s="61"/>
      <c r="O5" s="770" t="s">
        <v>8</v>
      </c>
      <c r="P5" s="229" t="s">
        <v>163</v>
      </c>
      <c r="Q5" s="450">
        <v>10</v>
      </c>
      <c r="R5" s="450" t="s">
        <v>15</v>
      </c>
      <c r="S5" s="450" t="s">
        <v>15</v>
      </c>
      <c r="T5" s="450" t="s">
        <v>15</v>
      </c>
      <c r="U5" s="450" t="s">
        <v>15</v>
      </c>
      <c r="V5" s="450" t="s">
        <v>15</v>
      </c>
      <c r="W5" s="450">
        <v>8</v>
      </c>
      <c r="X5" s="450" t="s">
        <v>15</v>
      </c>
      <c r="Y5" s="450">
        <v>2</v>
      </c>
      <c r="Z5" s="450" t="s">
        <v>15</v>
      </c>
      <c r="AA5" s="450" t="s">
        <v>15</v>
      </c>
    </row>
    <row r="6" spans="1:27" ht="18" customHeight="1" x14ac:dyDescent="0.2">
      <c r="A6" s="766"/>
      <c r="B6" s="229" t="s">
        <v>63</v>
      </c>
      <c r="C6" s="450">
        <v>9</v>
      </c>
      <c r="D6" s="450" t="s">
        <v>15</v>
      </c>
      <c r="E6" s="450" t="s">
        <v>15</v>
      </c>
      <c r="F6" s="450">
        <v>1</v>
      </c>
      <c r="G6" s="450" t="s">
        <v>15</v>
      </c>
      <c r="H6" s="450" t="s">
        <v>15</v>
      </c>
      <c r="I6" s="450">
        <v>1</v>
      </c>
      <c r="J6" s="450" t="s">
        <v>15</v>
      </c>
      <c r="K6" s="450">
        <v>2</v>
      </c>
      <c r="L6" s="450" t="s">
        <v>15</v>
      </c>
      <c r="M6" s="450">
        <v>5</v>
      </c>
      <c r="N6" s="61"/>
      <c r="O6" s="770"/>
      <c r="P6" s="229" t="s">
        <v>247</v>
      </c>
      <c r="Q6" s="450">
        <v>8</v>
      </c>
      <c r="R6" s="450">
        <v>1</v>
      </c>
      <c r="S6" s="450" t="s">
        <v>15</v>
      </c>
      <c r="T6" s="450" t="s">
        <v>15</v>
      </c>
      <c r="U6" s="450" t="s">
        <v>15</v>
      </c>
      <c r="V6" s="450" t="s">
        <v>15</v>
      </c>
      <c r="W6" s="450">
        <v>6</v>
      </c>
      <c r="X6" s="450" t="s">
        <v>15</v>
      </c>
      <c r="Y6" s="450" t="s">
        <v>15</v>
      </c>
      <c r="Z6" s="450" t="s">
        <v>15</v>
      </c>
      <c r="AA6" s="450">
        <v>1</v>
      </c>
    </row>
    <row r="7" spans="1:27" ht="18" customHeight="1" x14ac:dyDescent="0.2">
      <c r="A7" s="766"/>
      <c r="B7" s="229" t="s">
        <v>247</v>
      </c>
      <c r="C7" s="450">
        <v>7</v>
      </c>
      <c r="D7" s="450" t="s">
        <v>15</v>
      </c>
      <c r="E7" s="450" t="s">
        <v>15</v>
      </c>
      <c r="F7" s="450" t="s">
        <v>15</v>
      </c>
      <c r="G7" s="450" t="s">
        <v>15</v>
      </c>
      <c r="H7" s="450" t="s">
        <v>15</v>
      </c>
      <c r="I7" s="450">
        <v>7</v>
      </c>
      <c r="J7" s="450" t="s">
        <v>15</v>
      </c>
      <c r="K7" s="450" t="s">
        <v>15</v>
      </c>
      <c r="L7" s="450" t="s">
        <v>15</v>
      </c>
      <c r="M7" s="450" t="s">
        <v>15</v>
      </c>
      <c r="N7" s="61"/>
      <c r="O7" s="770"/>
      <c r="P7" s="229" t="s">
        <v>91</v>
      </c>
      <c r="Q7" s="450">
        <v>5</v>
      </c>
      <c r="R7" s="450" t="s">
        <v>15</v>
      </c>
      <c r="S7" s="450" t="s">
        <v>15</v>
      </c>
      <c r="T7" s="450" t="s">
        <v>15</v>
      </c>
      <c r="U7" s="450" t="s">
        <v>15</v>
      </c>
      <c r="V7" s="450" t="s">
        <v>15</v>
      </c>
      <c r="W7" s="450" t="s">
        <v>15</v>
      </c>
      <c r="X7" s="450" t="s">
        <v>15</v>
      </c>
      <c r="Y7" s="450">
        <v>5</v>
      </c>
      <c r="Z7" s="450" t="s">
        <v>15</v>
      </c>
      <c r="AA7" s="450" t="s">
        <v>15</v>
      </c>
    </row>
    <row r="8" spans="1:27" ht="18" customHeight="1" x14ac:dyDescent="0.2">
      <c r="A8" s="766"/>
      <c r="B8" s="229" t="s">
        <v>67</v>
      </c>
      <c r="C8" s="450">
        <v>4</v>
      </c>
      <c r="D8" s="450" t="s">
        <v>15</v>
      </c>
      <c r="E8" s="450" t="s">
        <v>15</v>
      </c>
      <c r="F8" s="450">
        <v>4</v>
      </c>
      <c r="G8" s="450" t="s">
        <v>15</v>
      </c>
      <c r="H8" s="450" t="s">
        <v>15</v>
      </c>
      <c r="I8" s="450" t="s">
        <v>15</v>
      </c>
      <c r="J8" s="450" t="s">
        <v>15</v>
      </c>
      <c r="K8" s="450" t="s">
        <v>15</v>
      </c>
      <c r="L8" s="450" t="s">
        <v>15</v>
      </c>
      <c r="M8" s="450" t="s">
        <v>15</v>
      </c>
      <c r="N8" s="61"/>
      <c r="O8" s="770"/>
      <c r="P8" s="229" t="s">
        <v>67</v>
      </c>
      <c r="Q8" s="450">
        <v>4</v>
      </c>
      <c r="R8" s="450">
        <v>3</v>
      </c>
      <c r="S8" s="450" t="s">
        <v>15</v>
      </c>
      <c r="T8" s="450">
        <v>1</v>
      </c>
      <c r="U8" s="450" t="s">
        <v>15</v>
      </c>
      <c r="V8" s="450" t="s">
        <v>15</v>
      </c>
      <c r="W8" s="450" t="s">
        <v>15</v>
      </c>
      <c r="X8" s="450" t="s">
        <v>15</v>
      </c>
      <c r="Y8" s="450" t="s">
        <v>15</v>
      </c>
      <c r="Z8" s="450" t="s">
        <v>15</v>
      </c>
      <c r="AA8" s="450" t="s">
        <v>15</v>
      </c>
    </row>
    <row r="9" spans="1:27" ht="18" customHeight="1" x14ac:dyDescent="0.2">
      <c r="A9" s="766"/>
      <c r="B9" s="229" t="s">
        <v>70</v>
      </c>
      <c r="C9" s="450">
        <v>3</v>
      </c>
      <c r="D9" s="450" t="s">
        <v>15</v>
      </c>
      <c r="E9" s="450" t="s">
        <v>15</v>
      </c>
      <c r="F9" s="450">
        <v>3</v>
      </c>
      <c r="G9" s="450" t="s">
        <v>15</v>
      </c>
      <c r="H9" s="450" t="s">
        <v>15</v>
      </c>
      <c r="I9" s="450" t="s">
        <v>15</v>
      </c>
      <c r="J9" s="450" t="s">
        <v>15</v>
      </c>
      <c r="K9" s="450" t="s">
        <v>15</v>
      </c>
      <c r="L9" s="450" t="s">
        <v>15</v>
      </c>
      <c r="M9" s="450" t="s">
        <v>15</v>
      </c>
      <c r="N9" s="61"/>
      <c r="O9" s="770"/>
      <c r="P9" s="229" t="s">
        <v>66</v>
      </c>
      <c r="Q9" s="450">
        <v>2</v>
      </c>
      <c r="R9" s="450" t="s">
        <v>15</v>
      </c>
      <c r="S9" s="450" t="s">
        <v>15</v>
      </c>
      <c r="T9" s="450">
        <v>2</v>
      </c>
      <c r="U9" s="450" t="s">
        <v>15</v>
      </c>
      <c r="V9" s="450" t="s">
        <v>15</v>
      </c>
      <c r="W9" s="450" t="s">
        <v>15</v>
      </c>
      <c r="X9" s="450" t="s">
        <v>15</v>
      </c>
      <c r="Y9" s="450" t="s">
        <v>15</v>
      </c>
      <c r="Z9" s="450" t="s">
        <v>15</v>
      </c>
      <c r="AA9" s="450" t="s">
        <v>15</v>
      </c>
    </row>
    <row r="10" spans="1:27" ht="18" customHeight="1" x14ac:dyDescent="0.2">
      <c r="A10" s="766"/>
      <c r="B10" s="229" t="s">
        <v>248</v>
      </c>
      <c r="C10" s="450">
        <v>3</v>
      </c>
      <c r="D10" s="450" t="s">
        <v>15</v>
      </c>
      <c r="E10" s="450" t="s">
        <v>15</v>
      </c>
      <c r="F10" s="450" t="s">
        <v>15</v>
      </c>
      <c r="G10" s="450" t="s">
        <v>15</v>
      </c>
      <c r="H10" s="450" t="s">
        <v>15</v>
      </c>
      <c r="I10" s="450">
        <v>1</v>
      </c>
      <c r="J10" s="450" t="s">
        <v>15</v>
      </c>
      <c r="K10" s="450" t="s">
        <v>15</v>
      </c>
      <c r="L10" s="450" t="s">
        <v>15</v>
      </c>
      <c r="M10" s="450">
        <v>2</v>
      </c>
      <c r="N10" s="61"/>
      <c r="O10" s="770"/>
      <c r="P10" s="229" t="s">
        <v>244</v>
      </c>
      <c r="Q10" s="450">
        <v>2</v>
      </c>
      <c r="R10" s="450" t="s">
        <v>15</v>
      </c>
      <c r="S10" s="450" t="s">
        <v>15</v>
      </c>
      <c r="T10" s="450">
        <v>2</v>
      </c>
      <c r="U10" s="450" t="s">
        <v>15</v>
      </c>
      <c r="V10" s="450" t="s">
        <v>15</v>
      </c>
      <c r="W10" s="450" t="s">
        <v>15</v>
      </c>
      <c r="X10" s="450" t="s">
        <v>15</v>
      </c>
      <c r="Y10" s="450" t="s">
        <v>15</v>
      </c>
      <c r="Z10" s="450" t="s">
        <v>15</v>
      </c>
      <c r="AA10" s="450" t="s">
        <v>15</v>
      </c>
    </row>
    <row r="11" spans="1:27" ht="18" customHeight="1" x14ac:dyDescent="0.2">
      <c r="A11" s="766"/>
      <c r="B11" s="229" t="s">
        <v>62</v>
      </c>
      <c r="C11" s="450">
        <v>3</v>
      </c>
      <c r="D11" s="450" t="s">
        <v>15</v>
      </c>
      <c r="E11" s="450" t="s">
        <v>15</v>
      </c>
      <c r="F11" s="450">
        <v>3</v>
      </c>
      <c r="G11" s="450" t="s">
        <v>15</v>
      </c>
      <c r="H11" s="450" t="s">
        <v>15</v>
      </c>
      <c r="I11" s="450" t="s">
        <v>15</v>
      </c>
      <c r="J11" s="450" t="s">
        <v>15</v>
      </c>
      <c r="K11" s="450" t="s">
        <v>15</v>
      </c>
      <c r="L11" s="450" t="s">
        <v>15</v>
      </c>
      <c r="M11" s="450" t="s">
        <v>15</v>
      </c>
      <c r="N11" s="61"/>
      <c r="O11" s="770"/>
      <c r="P11" s="229" t="s">
        <v>468</v>
      </c>
      <c r="Q11" s="450">
        <v>2</v>
      </c>
      <c r="R11" s="450" t="s">
        <v>15</v>
      </c>
      <c r="S11" s="450" t="s">
        <v>15</v>
      </c>
      <c r="T11" s="450">
        <v>2</v>
      </c>
      <c r="U11" s="450" t="s">
        <v>15</v>
      </c>
      <c r="V11" s="450" t="s">
        <v>15</v>
      </c>
      <c r="W11" s="450" t="s">
        <v>15</v>
      </c>
      <c r="X11" s="450" t="s">
        <v>15</v>
      </c>
      <c r="Y11" s="450" t="s">
        <v>15</v>
      </c>
      <c r="Z11" s="450" t="s">
        <v>15</v>
      </c>
      <c r="AA11" s="450" t="s">
        <v>15</v>
      </c>
    </row>
    <row r="12" spans="1:27" ht="18" customHeight="1" x14ac:dyDescent="0.2">
      <c r="A12" s="766"/>
      <c r="B12" s="229" t="s">
        <v>91</v>
      </c>
      <c r="C12" s="450">
        <v>2</v>
      </c>
      <c r="D12" s="450" t="s">
        <v>15</v>
      </c>
      <c r="E12" s="450" t="s">
        <v>15</v>
      </c>
      <c r="F12" s="450" t="s">
        <v>15</v>
      </c>
      <c r="G12" s="450" t="s">
        <v>15</v>
      </c>
      <c r="H12" s="450" t="s">
        <v>15</v>
      </c>
      <c r="I12" s="450" t="s">
        <v>15</v>
      </c>
      <c r="J12" s="450" t="s">
        <v>15</v>
      </c>
      <c r="K12" s="450">
        <v>2</v>
      </c>
      <c r="L12" s="450" t="s">
        <v>15</v>
      </c>
      <c r="M12" s="450" t="s">
        <v>15</v>
      </c>
      <c r="N12" s="61"/>
      <c r="O12" s="770"/>
      <c r="P12" s="229" t="s">
        <v>72</v>
      </c>
      <c r="Q12" s="450">
        <v>2</v>
      </c>
      <c r="R12" s="450" t="s">
        <v>15</v>
      </c>
      <c r="S12" s="450" t="s">
        <v>15</v>
      </c>
      <c r="T12" s="450" t="s">
        <v>15</v>
      </c>
      <c r="U12" s="450" t="s">
        <v>15</v>
      </c>
      <c r="V12" s="450" t="s">
        <v>15</v>
      </c>
      <c r="W12" s="450">
        <v>1</v>
      </c>
      <c r="X12" s="450" t="s">
        <v>15</v>
      </c>
      <c r="Y12" s="450">
        <v>1</v>
      </c>
      <c r="Z12" s="450" t="s">
        <v>15</v>
      </c>
      <c r="AA12" s="450" t="s">
        <v>15</v>
      </c>
    </row>
    <row r="13" spans="1:27" ht="18" customHeight="1" x14ac:dyDescent="0.2">
      <c r="A13" s="766"/>
      <c r="B13" s="229" t="s">
        <v>385</v>
      </c>
      <c r="C13" s="450">
        <v>2</v>
      </c>
      <c r="D13" s="450" t="s">
        <v>15</v>
      </c>
      <c r="E13" s="450" t="s">
        <v>15</v>
      </c>
      <c r="F13" s="450">
        <v>2</v>
      </c>
      <c r="G13" s="450" t="s">
        <v>15</v>
      </c>
      <c r="H13" s="450" t="s">
        <v>15</v>
      </c>
      <c r="I13" s="450" t="s">
        <v>15</v>
      </c>
      <c r="J13" s="450" t="s">
        <v>15</v>
      </c>
      <c r="K13" s="450" t="s">
        <v>15</v>
      </c>
      <c r="L13" s="450" t="s">
        <v>15</v>
      </c>
      <c r="M13" s="450" t="s">
        <v>15</v>
      </c>
      <c r="N13" s="61"/>
      <c r="O13" s="770"/>
      <c r="P13" s="229" t="s">
        <v>414</v>
      </c>
      <c r="Q13" s="450">
        <v>2</v>
      </c>
      <c r="R13" s="450" t="s">
        <v>15</v>
      </c>
      <c r="S13" s="450" t="s">
        <v>15</v>
      </c>
      <c r="T13" s="450">
        <v>2</v>
      </c>
      <c r="U13" s="450" t="s">
        <v>15</v>
      </c>
      <c r="V13" s="450" t="s">
        <v>15</v>
      </c>
      <c r="W13" s="450" t="s">
        <v>15</v>
      </c>
      <c r="X13" s="450" t="s">
        <v>15</v>
      </c>
      <c r="Y13" s="450" t="s">
        <v>15</v>
      </c>
      <c r="Z13" s="450" t="s">
        <v>15</v>
      </c>
      <c r="AA13" s="450" t="s">
        <v>15</v>
      </c>
    </row>
    <row r="14" spans="1:27" ht="18" customHeight="1" x14ac:dyDescent="0.2">
      <c r="A14" s="766"/>
      <c r="B14" s="229" t="s">
        <v>249</v>
      </c>
      <c r="C14" s="450">
        <v>2</v>
      </c>
      <c r="D14" s="450" t="s">
        <v>15</v>
      </c>
      <c r="E14" s="450" t="s">
        <v>15</v>
      </c>
      <c r="F14" s="450">
        <v>2</v>
      </c>
      <c r="G14" s="450" t="s">
        <v>15</v>
      </c>
      <c r="H14" s="450" t="s">
        <v>15</v>
      </c>
      <c r="I14" s="450" t="s">
        <v>15</v>
      </c>
      <c r="J14" s="450" t="s">
        <v>15</v>
      </c>
      <c r="K14" s="450" t="s">
        <v>15</v>
      </c>
      <c r="L14" s="450" t="s">
        <v>15</v>
      </c>
      <c r="M14" s="450" t="s">
        <v>15</v>
      </c>
      <c r="N14" s="61"/>
      <c r="O14" s="770"/>
      <c r="P14" s="229" t="s">
        <v>68</v>
      </c>
      <c r="Q14" s="450">
        <v>1</v>
      </c>
      <c r="R14" s="450" t="s">
        <v>15</v>
      </c>
      <c r="S14" s="450" t="s">
        <v>15</v>
      </c>
      <c r="T14" s="450">
        <v>1</v>
      </c>
      <c r="U14" s="450" t="s">
        <v>15</v>
      </c>
      <c r="V14" s="450" t="s">
        <v>15</v>
      </c>
      <c r="W14" s="450" t="s">
        <v>15</v>
      </c>
      <c r="X14" s="450" t="s">
        <v>15</v>
      </c>
      <c r="Y14" s="450" t="s">
        <v>15</v>
      </c>
      <c r="Z14" s="450" t="s">
        <v>15</v>
      </c>
      <c r="AA14" s="450" t="s">
        <v>15</v>
      </c>
    </row>
    <row r="15" spans="1:27" ht="18" customHeight="1" x14ac:dyDescent="0.2">
      <c r="A15" s="766"/>
      <c r="B15" s="229" t="s">
        <v>468</v>
      </c>
      <c r="C15" s="450">
        <v>1</v>
      </c>
      <c r="D15" s="450" t="s">
        <v>15</v>
      </c>
      <c r="E15" s="450" t="s">
        <v>15</v>
      </c>
      <c r="F15" s="450">
        <v>1</v>
      </c>
      <c r="G15" s="450" t="s">
        <v>15</v>
      </c>
      <c r="H15" s="450" t="s">
        <v>15</v>
      </c>
      <c r="I15" s="450" t="s">
        <v>15</v>
      </c>
      <c r="J15" s="450" t="s">
        <v>15</v>
      </c>
      <c r="K15" s="450" t="s">
        <v>15</v>
      </c>
      <c r="L15" s="450" t="s">
        <v>15</v>
      </c>
      <c r="M15" s="450" t="s">
        <v>15</v>
      </c>
      <c r="N15" s="61"/>
      <c r="O15" s="770"/>
      <c r="P15" s="229" t="s">
        <v>315</v>
      </c>
      <c r="Q15" s="450">
        <v>1</v>
      </c>
      <c r="R15" s="450" t="s">
        <v>15</v>
      </c>
      <c r="S15" s="450" t="s">
        <v>15</v>
      </c>
      <c r="T15" s="450">
        <v>1</v>
      </c>
      <c r="U15" s="450" t="s">
        <v>15</v>
      </c>
      <c r="V15" s="450" t="s">
        <v>15</v>
      </c>
      <c r="W15" s="450" t="s">
        <v>15</v>
      </c>
      <c r="X15" s="450" t="s">
        <v>15</v>
      </c>
      <c r="Y15" s="450" t="s">
        <v>15</v>
      </c>
      <c r="Z15" s="450" t="s">
        <v>15</v>
      </c>
      <c r="AA15" s="450" t="s">
        <v>15</v>
      </c>
    </row>
    <row r="16" spans="1:27" ht="18" customHeight="1" x14ac:dyDescent="0.2">
      <c r="A16" s="766"/>
      <c r="B16" s="229" t="s">
        <v>89</v>
      </c>
      <c r="C16" s="450">
        <v>1</v>
      </c>
      <c r="D16" s="450" t="s">
        <v>15</v>
      </c>
      <c r="E16" s="450" t="s">
        <v>15</v>
      </c>
      <c r="F16" s="450">
        <v>1</v>
      </c>
      <c r="G16" s="450" t="s">
        <v>15</v>
      </c>
      <c r="H16" s="450" t="s">
        <v>15</v>
      </c>
      <c r="I16" s="450" t="s">
        <v>15</v>
      </c>
      <c r="J16" s="450" t="s">
        <v>15</v>
      </c>
      <c r="K16" s="450" t="s">
        <v>15</v>
      </c>
      <c r="L16" s="450" t="s">
        <v>15</v>
      </c>
      <c r="M16" s="450" t="s">
        <v>15</v>
      </c>
      <c r="N16" s="61"/>
      <c r="O16" s="770"/>
      <c r="P16" s="229" t="s">
        <v>70</v>
      </c>
      <c r="Q16" s="450">
        <v>1</v>
      </c>
      <c r="R16" s="450" t="s">
        <v>15</v>
      </c>
      <c r="S16" s="450" t="s">
        <v>15</v>
      </c>
      <c r="T16" s="450">
        <v>1</v>
      </c>
      <c r="U16" s="450" t="s">
        <v>15</v>
      </c>
      <c r="V16" s="450" t="s">
        <v>15</v>
      </c>
      <c r="W16" s="450" t="s">
        <v>15</v>
      </c>
      <c r="X16" s="450" t="s">
        <v>15</v>
      </c>
      <c r="Y16" s="450" t="s">
        <v>15</v>
      </c>
      <c r="Z16" s="450" t="s">
        <v>15</v>
      </c>
      <c r="AA16" s="450" t="s">
        <v>15</v>
      </c>
    </row>
    <row r="17" spans="1:27" ht="18" customHeight="1" x14ac:dyDescent="0.2">
      <c r="A17" s="766"/>
      <c r="B17" s="229" t="s">
        <v>95</v>
      </c>
      <c r="C17" s="450">
        <v>1</v>
      </c>
      <c r="D17" s="450" t="s">
        <v>15</v>
      </c>
      <c r="E17" s="450">
        <v>1</v>
      </c>
      <c r="F17" s="450" t="s">
        <v>15</v>
      </c>
      <c r="G17" s="450" t="s">
        <v>15</v>
      </c>
      <c r="H17" s="450" t="s">
        <v>15</v>
      </c>
      <c r="I17" s="450" t="s">
        <v>15</v>
      </c>
      <c r="J17" s="450" t="s">
        <v>15</v>
      </c>
      <c r="K17" s="450" t="s">
        <v>15</v>
      </c>
      <c r="L17" s="450" t="s">
        <v>15</v>
      </c>
      <c r="M17" s="450" t="s">
        <v>15</v>
      </c>
      <c r="N17" s="61"/>
      <c r="O17" s="770"/>
      <c r="P17" s="229" t="s">
        <v>74</v>
      </c>
      <c r="Q17" s="450">
        <v>1</v>
      </c>
      <c r="R17" s="450" t="s">
        <v>15</v>
      </c>
      <c r="S17" s="450" t="s">
        <v>15</v>
      </c>
      <c r="T17" s="450">
        <v>1</v>
      </c>
      <c r="U17" s="450" t="s">
        <v>15</v>
      </c>
      <c r="V17" s="450" t="s">
        <v>15</v>
      </c>
      <c r="W17" s="450" t="s">
        <v>15</v>
      </c>
      <c r="X17" s="450" t="s">
        <v>15</v>
      </c>
      <c r="Y17" s="450" t="s">
        <v>15</v>
      </c>
      <c r="Z17" s="450" t="s">
        <v>15</v>
      </c>
      <c r="AA17" s="450" t="s">
        <v>15</v>
      </c>
    </row>
    <row r="18" spans="1:27" ht="18" customHeight="1" x14ac:dyDescent="0.2">
      <c r="A18" s="766"/>
      <c r="B18" s="229" t="s">
        <v>250</v>
      </c>
      <c r="C18" s="450">
        <v>1</v>
      </c>
      <c r="D18" s="450" t="s">
        <v>15</v>
      </c>
      <c r="E18" s="450" t="s">
        <v>15</v>
      </c>
      <c r="F18" s="450">
        <v>1</v>
      </c>
      <c r="G18" s="450" t="s">
        <v>15</v>
      </c>
      <c r="H18" s="450" t="s">
        <v>15</v>
      </c>
      <c r="I18" s="450" t="s">
        <v>15</v>
      </c>
      <c r="J18" s="450" t="s">
        <v>15</v>
      </c>
      <c r="K18" s="450" t="s">
        <v>15</v>
      </c>
      <c r="L18" s="450" t="s">
        <v>15</v>
      </c>
      <c r="M18" s="450" t="s">
        <v>15</v>
      </c>
      <c r="N18" s="61"/>
      <c r="O18" s="770"/>
      <c r="P18" s="229" t="s">
        <v>250</v>
      </c>
      <c r="Q18" s="450">
        <v>1</v>
      </c>
      <c r="R18" s="450" t="s">
        <v>15</v>
      </c>
      <c r="S18" s="450" t="s">
        <v>15</v>
      </c>
      <c r="T18" s="450">
        <v>1</v>
      </c>
      <c r="U18" s="450" t="s">
        <v>15</v>
      </c>
      <c r="V18" s="450" t="s">
        <v>15</v>
      </c>
      <c r="W18" s="450" t="s">
        <v>15</v>
      </c>
      <c r="X18" s="450" t="s">
        <v>15</v>
      </c>
      <c r="Y18" s="450" t="s">
        <v>15</v>
      </c>
      <c r="Z18" s="450" t="s">
        <v>15</v>
      </c>
      <c r="AA18" s="450" t="s">
        <v>15</v>
      </c>
    </row>
    <row r="19" spans="1:27" ht="18" customHeight="1" x14ac:dyDescent="0.2">
      <c r="A19" s="766"/>
      <c r="B19" s="229" t="s">
        <v>160</v>
      </c>
      <c r="C19" s="450">
        <v>1</v>
      </c>
      <c r="D19" s="450" t="s">
        <v>15</v>
      </c>
      <c r="E19" s="450" t="s">
        <v>15</v>
      </c>
      <c r="F19" s="450">
        <v>1</v>
      </c>
      <c r="G19" s="450" t="s">
        <v>15</v>
      </c>
      <c r="H19" s="450" t="s">
        <v>15</v>
      </c>
      <c r="I19" s="450" t="s">
        <v>15</v>
      </c>
      <c r="J19" s="450" t="s">
        <v>15</v>
      </c>
      <c r="K19" s="450" t="s">
        <v>15</v>
      </c>
      <c r="L19" s="450" t="s">
        <v>15</v>
      </c>
      <c r="M19" s="450" t="s">
        <v>15</v>
      </c>
      <c r="N19" s="61"/>
      <c r="O19" s="770"/>
      <c r="P19" s="229" t="s">
        <v>391</v>
      </c>
      <c r="Q19" s="450">
        <v>1</v>
      </c>
      <c r="R19" s="450" t="s">
        <v>15</v>
      </c>
      <c r="S19" s="450" t="s">
        <v>15</v>
      </c>
      <c r="T19" s="450">
        <v>1</v>
      </c>
      <c r="U19" s="450" t="s">
        <v>15</v>
      </c>
      <c r="V19" s="450" t="s">
        <v>15</v>
      </c>
      <c r="W19" s="450" t="s">
        <v>15</v>
      </c>
      <c r="X19" s="450" t="s">
        <v>15</v>
      </c>
      <c r="Y19" s="450" t="s">
        <v>15</v>
      </c>
      <c r="Z19" s="450" t="s">
        <v>15</v>
      </c>
      <c r="AA19" s="450" t="s">
        <v>15</v>
      </c>
    </row>
    <row r="20" spans="1:27" ht="18" customHeight="1" x14ac:dyDescent="0.2">
      <c r="A20" s="767"/>
      <c r="B20" s="229" t="s">
        <v>84</v>
      </c>
      <c r="C20" s="450">
        <v>1</v>
      </c>
      <c r="D20" s="450" t="s">
        <v>15</v>
      </c>
      <c r="E20" s="450" t="s">
        <v>15</v>
      </c>
      <c r="F20" s="450">
        <v>1</v>
      </c>
      <c r="G20" s="450" t="s">
        <v>15</v>
      </c>
      <c r="H20" s="450" t="s">
        <v>15</v>
      </c>
      <c r="I20" s="450" t="s">
        <v>15</v>
      </c>
      <c r="J20" s="450" t="s">
        <v>15</v>
      </c>
      <c r="K20" s="450" t="s">
        <v>15</v>
      </c>
      <c r="L20" s="450" t="s">
        <v>15</v>
      </c>
      <c r="M20" s="450" t="s">
        <v>15</v>
      </c>
      <c r="N20" s="61"/>
      <c r="O20" s="770"/>
      <c r="P20" s="229" t="s">
        <v>81</v>
      </c>
      <c r="Q20" s="450">
        <v>1</v>
      </c>
      <c r="R20" s="450" t="s">
        <v>15</v>
      </c>
      <c r="S20" s="450" t="s">
        <v>15</v>
      </c>
      <c r="T20" s="450" t="s">
        <v>15</v>
      </c>
      <c r="U20" s="450" t="s">
        <v>15</v>
      </c>
      <c r="V20" s="450" t="s">
        <v>15</v>
      </c>
      <c r="W20" s="450">
        <v>1</v>
      </c>
      <c r="X20" s="450" t="s">
        <v>15</v>
      </c>
      <c r="Y20" s="450" t="s">
        <v>15</v>
      </c>
      <c r="Z20" s="450" t="s">
        <v>15</v>
      </c>
      <c r="AA20" s="450" t="s">
        <v>15</v>
      </c>
    </row>
    <row r="21" spans="1:27" ht="18" customHeight="1" x14ac:dyDescent="0.2">
      <c r="A21" s="833" t="s">
        <v>130</v>
      </c>
      <c r="B21" s="834"/>
      <c r="C21" s="493" t="s">
        <v>15</v>
      </c>
      <c r="D21" s="493" t="s">
        <v>15</v>
      </c>
      <c r="E21" s="493" t="s">
        <v>15</v>
      </c>
      <c r="F21" s="493" t="s">
        <v>15</v>
      </c>
      <c r="G21" s="493" t="s">
        <v>15</v>
      </c>
      <c r="H21" s="493" t="s">
        <v>15</v>
      </c>
      <c r="I21" s="493" t="s">
        <v>15</v>
      </c>
      <c r="J21" s="493" t="s">
        <v>15</v>
      </c>
      <c r="K21" s="493" t="s">
        <v>15</v>
      </c>
      <c r="L21" s="493" t="s">
        <v>15</v>
      </c>
      <c r="M21" s="493" t="s">
        <v>15</v>
      </c>
      <c r="N21" s="61"/>
      <c r="O21" s="770"/>
      <c r="P21" s="229" t="s">
        <v>160</v>
      </c>
      <c r="Q21" s="450">
        <v>1</v>
      </c>
      <c r="R21" s="450" t="s">
        <v>15</v>
      </c>
      <c r="S21" s="450" t="s">
        <v>15</v>
      </c>
      <c r="T21" s="450">
        <v>1</v>
      </c>
      <c r="U21" s="450" t="s">
        <v>15</v>
      </c>
      <c r="V21" s="450" t="s">
        <v>15</v>
      </c>
      <c r="W21" s="450" t="s">
        <v>15</v>
      </c>
      <c r="X21" s="450" t="s">
        <v>15</v>
      </c>
      <c r="Y21" s="450" t="s">
        <v>15</v>
      </c>
      <c r="Z21" s="450" t="s">
        <v>15</v>
      </c>
      <c r="AA21" s="450" t="s">
        <v>15</v>
      </c>
    </row>
    <row r="22" spans="1:27" ht="18" customHeight="1" x14ac:dyDescent="0.2">
      <c r="A22" s="833" t="s">
        <v>131</v>
      </c>
      <c r="B22" s="834"/>
      <c r="C22" s="48">
        <v>5</v>
      </c>
      <c r="D22" s="48" t="s">
        <v>15</v>
      </c>
      <c r="E22" s="48" t="s">
        <v>15</v>
      </c>
      <c r="F22" s="48">
        <v>4</v>
      </c>
      <c r="G22" s="48" t="s">
        <v>15</v>
      </c>
      <c r="H22" s="48" t="s">
        <v>15</v>
      </c>
      <c r="I22" s="48">
        <v>1</v>
      </c>
      <c r="J22" s="48" t="s">
        <v>15</v>
      </c>
      <c r="K22" s="48" t="s">
        <v>15</v>
      </c>
      <c r="L22" s="48" t="s">
        <v>15</v>
      </c>
      <c r="M22" s="48" t="s">
        <v>15</v>
      </c>
      <c r="N22" s="61"/>
      <c r="O22" s="770"/>
      <c r="P22" s="229" t="s">
        <v>71</v>
      </c>
      <c r="Q22" s="450">
        <v>1</v>
      </c>
      <c r="R22" s="450" t="s">
        <v>15</v>
      </c>
      <c r="S22" s="450" t="s">
        <v>15</v>
      </c>
      <c r="T22" s="450">
        <v>1</v>
      </c>
      <c r="U22" s="450" t="s">
        <v>15</v>
      </c>
      <c r="V22" s="450" t="s">
        <v>15</v>
      </c>
      <c r="W22" s="450" t="s">
        <v>15</v>
      </c>
      <c r="X22" s="450" t="s">
        <v>15</v>
      </c>
      <c r="Y22" s="450" t="s">
        <v>15</v>
      </c>
      <c r="Z22" s="450" t="s">
        <v>15</v>
      </c>
      <c r="AA22" s="450" t="s">
        <v>15</v>
      </c>
    </row>
    <row r="23" spans="1:27" ht="18" customHeight="1" x14ac:dyDescent="0.2">
      <c r="A23" s="768" t="s">
        <v>8</v>
      </c>
      <c r="B23" s="229" t="s">
        <v>71</v>
      </c>
      <c r="C23" s="450">
        <v>1</v>
      </c>
      <c r="D23" s="450" t="s">
        <v>15</v>
      </c>
      <c r="E23" s="450" t="s">
        <v>15</v>
      </c>
      <c r="F23" s="450">
        <v>1</v>
      </c>
      <c r="G23" s="450" t="s">
        <v>15</v>
      </c>
      <c r="H23" s="450" t="s">
        <v>15</v>
      </c>
      <c r="I23" s="450" t="s">
        <v>15</v>
      </c>
      <c r="J23" s="450" t="s">
        <v>15</v>
      </c>
      <c r="K23" s="450" t="s">
        <v>15</v>
      </c>
      <c r="L23" s="450" t="s">
        <v>15</v>
      </c>
      <c r="M23" s="450" t="s">
        <v>15</v>
      </c>
      <c r="N23" s="61"/>
      <c r="O23" s="770"/>
      <c r="P23" s="229" t="s">
        <v>85</v>
      </c>
      <c r="Q23" s="450">
        <v>1</v>
      </c>
      <c r="R23" s="450" t="s">
        <v>15</v>
      </c>
      <c r="S23" s="450" t="s">
        <v>15</v>
      </c>
      <c r="T23" s="450">
        <v>1</v>
      </c>
      <c r="U23" s="450" t="s">
        <v>15</v>
      </c>
      <c r="V23" s="450" t="s">
        <v>15</v>
      </c>
      <c r="W23" s="450" t="s">
        <v>15</v>
      </c>
      <c r="X23" s="450" t="s">
        <v>15</v>
      </c>
      <c r="Y23" s="450" t="s">
        <v>15</v>
      </c>
      <c r="Z23" s="450" t="s">
        <v>15</v>
      </c>
      <c r="AA23" s="450" t="s">
        <v>15</v>
      </c>
    </row>
    <row r="24" spans="1:27" ht="18" customHeight="1" x14ac:dyDescent="0.2">
      <c r="A24" s="769"/>
      <c r="B24" s="229" t="s">
        <v>66</v>
      </c>
      <c r="C24" s="450">
        <v>1</v>
      </c>
      <c r="D24" s="450" t="s">
        <v>15</v>
      </c>
      <c r="E24" s="450" t="s">
        <v>15</v>
      </c>
      <c r="F24" s="450">
        <v>1</v>
      </c>
      <c r="G24" s="450" t="s">
        <v>15</v>
      </c>
      <c r="H24" s="450" t="s">
        <v>15</v>
      </c>
      <c r="I24" s="450" t="s">
        <v>15</v>
      </c>
      <c r="J24" s="450" t="s">
        <v>15</v>
      </c>
      <c r="K24" s="450" t="s">
        <v>15</v>
      </c>
      <c r="L24" s="450" t="s">
        <v>15</v>
      </c>
      <c r="M24" s="450" t="s">
        <v>15</v>
      </c>
      <c r="N24" s="61"/>
      <c r="O24" s="771" t="s">
        <v>131</v>
      </c>
      <c r="P24" s="772"/>
      <c r="Q24" s="188">
        <v>6</v>
      </c>
      <c r="R24" s="188">
        <v>1</v>
      </c>
      <c r="S24" s="188" t="s">
        <v>15</v>
      </c>
      <c r="T24" s="188">
        <v>1</v>
      </c>
      <c r="U24" s="188" t="s">
        <v>15</v>
      </c>
      <c r="V24" s="188" t="s">
        <v>15</v>
      </c>
      <c r="W24" s="188">
        <v>2</v>
      </c>
      <c r="X24" s="188" t="s">
        <v>15</v>
      </c>
      <c r="Y24" s="188">
        <v>2</v>
      </c>
      <c r="Z24" s="188" t="s">
        <v>15</v>
      </c>
      <c r="AA24" s="188" t="s">
        <v>15</v>
      </c>
    </row>
    <row r="25" spans="1:27" ht="18" customHeight="1" x14ac:dyDescent="0.2">
      <c r="A25" s="769"/>
      <c r="B25" s="229" t="s">
        <v>247</v>
      </c>
      <c r="C25" s="450">
        <v>1</v>
      </c>
      <c r="D25" s="450" t="s">
        <v>15</v>
      </c>
      <c r="E25" s="450" t="s">
        <v>15</v>
      </c>
      <c r="F25" s="450" t="s">
        <v>15</v>
      </c>
      <c r="G25" s="450" t="s">
        <v>15</v>
      </c>
      <c r="H25" s="450" t="s">
        <v>15</v>
      </c>
      <c r="I25" s="450">
        <v>1</v>
      </c>
      <c r="J25" s="450" t="s">
        <v>15</v>
      </c>
      <c r="K25" s="450" t="s">
        <v>15</v>
      </c>
      <c r="L25" s="450" t="s">
        <v>15</v>
      </c>
      <c r="M25" s="450" t="s">
        <v>15</v>
      </c>
      <c r="N25" s="61"/>
      <c r="O25" s="773" t="s">
        <v>8</v>
      </c>
      <c r="P25" s="229" t="s">
        <v>247</v>
      </c>
      <c r="Q25" s="450">
        <v>3</v>
      </c>
      <c r="R25" s="450">
        <v>1</v>
      </c>
      <c r="S25" s="450" t="s">
        <v>15</v>
      </c>
      <c r="T25" s="450" t="s">
        <v>15</v>
      </c>
      <c r="U25" s="450" t="s">
        <v>15</v>
      </c>
      <c r="V25" s="450" t="s">
        <v>15</v>
      </c>
      <c r="W25" s="450">
        <v>2</v>
      </c>
      <c r="X25" s="450" t="s">
        <v>15</v>
      </c>
      <c r="Y25" s="450" t="s">
        <v>15</v>
      </c>
      <c r="Z25" s="450" t="s">
        <v>15</v>
      </c>
      <c r="AA25" s="450" t="s">
        <v>15</v>
      </c>
    </row>
    <row r="26" spans="1:27" ht="18" customHeight="1" x14ac:dyDescent="0.2">
      <c r="A26" s="769"/>
      <c r="B26" s="229" t="s">
        <v>479</v>
      </c>
      <c r="C26" s="450">
        <v>1</v>
      </c>
      <c r="D26" s="450" t="s">
        <v>15</v>
      </c>
      <c r="E26" s="450" t="s">
        <v>15</v>
      </c>
      <c r="F26" s="450">
        <v>1</v>
      </c>
      <c r="G26" s="450" t="s">
        <v>15</v>
      </c>
      <c r="H26" s="450" t="s">
        <v>15</v>
      </c>
      <c r="I26" s="450" t="s">
        <v>15</v>
      </c>
      <c r="J26" s="450" t="s">
        <v>15</v>
      </c>
      <c r="K26" s="450" t="s">
        <v>15</v>
      </c>
      <c r="L26" s="450" t="s">
        <v>15</v>
      </c>
      <c r="M26" s="450" t="s">
        <v>15</v>
      </c>
      <c r="N26" s="61"/>
      <c r="O26" s="773"/>
      <c r="P26" s="229" t="s">
        <v>63</v>
      </c>
      <c r="Q26" s="450">
        <v>2</v>
      </c>
      <c r="R26" s="450" t="s">
        <v>15</v>
      </c>
      <c r="S26" s="450" t="s">
        <v>15</v>
      </c>
      <c r="T26" s="450" t="s">
        <v>15</v>
      </c>
      <c r="U26" s="450" t="s">
        <v>15</v>
      </c>
      <c r="V26" s="450" t="s">
        <v>15</v>
      </c>
      <c r="W26" s="450" t="s">
        <v>15</v>
      </c>
      <c r="X26" s="450" t="s">
        <v>15</v>
      </c>
      <c r="Y26" s="450">
        <v>2</v>
      </c>
      <c r="Z26" s="450" t="s">
        <v>15</v>
      </c>
      <c r="AA26" s="450" t="s">
        <v>15</v>
      </c>
    </row>
    <row r="27" spans="1:27" ht="18" customHeight="1" x14ac:dyDescent="0.2">
      <c r="A27" s="769"/>
      <c r="B27" s="229" t="s">
        <v>70</v>
      </c>
      <c r="C27" s="450">
        <v>1</v>
      </c>
      <c r="D27" s="450" t="s">
        <v>15</v>
      </c>
      <c r="E27" s="450" t="s">
        <v>15</v>
      </c>
      <c r="F27" s="450">
        <v>1</v>
      </c>
      <c r="G27" s="450" t="s">
        <v>15</v>
      </c>
      <c r="H27" s="450" t="s">
        <v>15</v>
      </c>
      <c r="I27" s="450" t="s">
        <v>15</v>
      </c>
      <c r="J27" s="450" t="s">
        <v>15</v>
      </c>
      <c r="K27" s="450" t="s">
        <v>15</v>
      </c>
      <c r="L27" s="450" t="s">
        <v>15</v>
      </c>
      <c r="M27" s="450" t="s">
        <v>15</v>
      </c>
      <c r="N27" s="61"/>
      <c r="O27" s="773"/>
      <c r="P27" s="229" t="s">
        <v>67</v>
      </c>
      <c r="Q27" s="450">
        <v>1</v>
      </c>
      <c r="R27" s="450" t="s">
        <v>15</v>
      </c>
      <c r="S27" s="450" t="s">
        <v>15</v>
      </c>
      <c r="T27" s="450">
        <v>1</v>
      </c>
      <c r="U27" s="450" t="s">
        <v>15</v>
      </c>
      <c r="V27" s="450" t="s">
        <v>15</v>
      </c>
      <c r="W27" s="450" t="s">
        <v>15</v>
      </c>
      <c r="X27" s="450" t="s">
        <v>15</v>
      </c>
      <c r="Y27" s="450" t="s">
        <v>15</v>
      </c>
      <c r="Z27" s="450" t="s">
        <v>15</v>
      </c>
      <c r="AA27" s="450" t="s">
        <v>15</v>
      </c>
    </row>
    <row r="28" spans="1:27" ht="18" customHeight="1" x14ac:dyDescent="0.2">
      <c r="A28" s="831" t="s">
        <v>132</v>
      </c>
      <c r="B28" s="832"/>
      <c r="C28" s="494" t="s">
        <v>15</v>
      </c>
      <c r="D28" s="494" t="s">
        <v>15</v>
      </c>
      <c r="E28" s="494" t="s">
        <v>15</v>
      </c>
      <c r="F28" s="494" t="s">
        <v>15</v>
      </c>
      <c r="G28" s="494" t="s">
        <v>15</v>
      </c>
      <c r="H28" s="494" t="s">
        <v>15</v>
      </c>
      <c r="I28" s="494" t="s">
        <v>15</v>
      </c>
      <c r="J28" s="494" t="s">
        <v>15</v>
      </c>
      <c r="K28" s="494" t="s">
        <v>15</v>
      </c>
      <c r="L28" s="494" t="s">
        <v>15</v>
      </c>
      <c r="M28" s="494" t="s">
        <v>15</v>
      </c>
      <c r="N28" s="61"/>
      <c r="O28" s="771" t="s">
        <v>132</v>
      </c>
      <c r="P28" s="772"/>
      <c r="Q28" s="188" t="s">
        <v>15</v>
      </c>
      <c r="R28" s="188" t="s">
        <v>15</v>
      </c>
      <c r="S28" s="188" t="s">
        <v>15</v>
      </c>
      <c r="T28" s="188" t="s">
        <v>15</v>
      </c>
      <c r="U28" s="188" t="s">
        <v>15</v>
      </c>
      <c r="V28" s="188" t="s">
        <v>15</v>
      </c>
      <c r="W28" s="188" t="s">
        <v>15</v>
      </c>
      <c r="X28" s="188" t="s">
        <v>15</v>
      </c>
      <c r="Y28" s="188" t="s">
        <v>15</v>
      </c>
      <c r="Z28" s="188" t="s">
        <v>15</v>
      </c>
      <c r="AA28" s="188" t="s">
        <v>15</v>
      </c>
    </row>
    <row r="29" spans="1:27" ht="18" customHeight="1" x14ac:dyDescent="0.2">
      <c r="A29" s="740" t="s">
        <v>42</v>
      </c>
      <c r="B29" s="740"/>
      <c r="C29" s="227">
        <v>57</v>
      </c>
      <c r="D29" s="227">
        <v>1</v>
      </c>
      <c r="E29" s="227">
        <v>1</v>
      </c>
      <c r="F29" s="227">
        <v>24</v>
      </c>
      <c r="G29" s="227">
        <v>0</v>
      </c>
      <c r="H29" s="227">
        <v>0</v>
      </c>
      <c r="I29" s="227">
        <v>15</v>
      </c>
      <c r="J29" s="227">
        <v>0</v>
      </c>
      <c r="K29" s="227">
        <v>9</v>
      </c>
      <c r="L29" s="227">
        <v>0</v>
      </c>
      <c r="M29" s="227">
        <v>7</v>
      </c>
      <c r="N29" s="61"/>
      <c r="O29" s="737" t="s">
        <v>42</v>
      </c>
      <c r="P29" s="738"/>
      <c r="Q29" s="227">
        <v>53</v>
      </c>
      <c r="R29" s="227">
        <v>5</v>
      </c>
      <c r="S29" s="227">
        <v>0</v>
      </c>
      <c r="T29" s="227">
        <v>19</v>
      </c>
      <c r="U29" s="227">
        <v>0</v>
      </c>
      <c r="V29" s="227">
        <v>0</v>
      </c>
      <c r="W29" s="227">
        <v>18</v>
      </c>
      <c r="X29" s="227">
        <v>0</v>
      </c>
      <c r="Y29" s="227">
        <v>10</v>
      </c>
      <c r="Z29" s="227">
        <v>0</v>
      </c>
      <c r="AA29" s="227">
        <v>1</v>
      </c>
    </row>
    <row r="30" spans="1:27" ht="15" customHeight="1" x14ac:dyDescent="0.2">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1:27" x14ac:dyDescent="0.2">
      <c r="A31" s="61"/>
      <c r="B31" s="61"/>
      <c r="C31" s="61"/>
      <c r="D31" s="61"/>
      <c r="E31" s="61"/>
      <c r="F31" s="61"/>
      <c r="G31" s="61"/>
      <c r="H31" s="61"/>
      <c r="I31" s="61"/>
      <c r="J31" s="61"/>
      <c r="K31" s="61"/>
      <c r="L31" s="61"/>
      <c r="M31" s="61"/>
      <c r="N31" s="61"/>
    </row>
    <row r="32" spans="1:27" x14ac:dyDescent="0.2">
      <c r="A32" s="61"/>
      <c r="B32" s="61"/>
      <c r="C32" s="61"/>
      <c r="D32" s="61"/>
      <c r="E32" s="61"/>
      <c r="F32" s="61"/>
      <c r="G32" s="61"/>
      <c r="H32" s="61"/>
      <c r="I32" s="61"/>
      <c r="J32" s="61"/>
      <c r="K32" s="61"/>
      <c r="L32" s="61"/>
      <c r="M32" s="61"/>
      <c r="N32" s="61"/>
    </row>
    <row r="33" spans="14:14" ht="15" customHeight="1" x14ac:dyDescent="0.2">
      <c r="N33" s="61"/>
    </row>
    <row r="34" spans="14:14" ht="15.75" customHeight="1" x14ac:dyDescent="0.2">
      <c r="N34" s="61"/>
    </row>
  </sheetData>
  <sortState ref="P5:AA23">
    <sortCondition descending="1" ref="Q5:Q23"/>
    <sortCondition ref="P5:P23"/>
  </sortState>
  <mergeCells count="19">
    <mergeCell ref="O4:P4"/>
    <mergeCell ref="A4:B4"/>
    <mergeCell ref="A5:A20"/>
    <mergeCell ref="A23:A27"/>
    <mergeCell ref="A29:B29"/>
    <mergeCell ref="O29:P29"/>
    <mergeCell ref="O5:O23"/>
    <mergeCell ref="O24:P24"/>
    <mergeCell ref="O28:P28"/>
    <mergeCell ref="O25:O27"/>
    <mergeCell ref="A21:B21"/>
    <mergeCell ref="A22:B22"/>
    <mergeCell ref="A28:B28"/>
    <mergeCell ref="A1:M1"/>
    <mergeCell ref="O1:AA1"/>
    <mergeCell ref="O2:P3"/>
    <mergeCell ref="Q2:AA2"/>
    <mergeCell ref="A2:B3"/>
    <mergeCell ref="C2:M2"/>
  </mergeCells>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8"/>
  <dimension ref="A1:E15"/>
  <sheetViews>
    <sheetView showGridLines="0" workbookViewId="0">
      <selection sqref="A1:E1"/>
    </sheetView>
  </sheetViews>
  <sheetFormatPr defaultRowHeight="14.25" x14ac:dyDescent="0.2"/>
  <cols>
    <col min="1" max="1" width="32.25" customWidth="1"/>
    <col min="2" max="2" width="13.375" customWidth="1"/>
    <col min="3" max="3" width="73.375" bestFit="1" customWidth="1"/>
    <col min="4" max="4" width="23" customWidth="1"/>
    <col min="5" max="5" width="22.25" customWidth="1"/>
    <col min="6" max="6" width="13.375" customWidth="1"/>
  </cols>
  <sheetData>
    <row r="1" spans="1:5" ht="24" customHeight="1" x14ac:dyDescent="0.2">
      <c r="A1" s="571" t="s">
        <v>943</v>
      </c>
      <c r="B1" s="571"/>
      <c r="C1" s="571"/>
      <c r="D1" s="571"/>
      <c r="E1" s="571"/>
    </row>
    <row r="2" spans="1:5" ht="18" customHeight="1" x14ac:dyDescent="0.2">
      <c r="A2" s="599"/>
      <c r="B2" s="599"/>
      <c r="C2" s="599"/>
      <c r="D2" s="4">
        <v>2022</v>
      </c>
      <c r="E2" s="4">
        <v>2023</v>
      </c>
    </row>
    <row r="3" spans="1:5" ht="18" customHeight="1" x14ac:dyDescent="0.2">
      <c r="A3" s="778" t="s">
        <v>42</v>
      </c>
      <c r="B3" s="624" t="s">
        <v>318</v>
      </c>
      <c r="C3" s="624"/>
      <c r="D3" s="227" t="s">
        <v>1157</v>
      </c>
      <c r="E3" s="227" t="s">
        <v>1164</v>
      </c>
    </row>
    <row r="4" spans="1:5" ht="18" customHeight="1" x14ac:dyDescent="0.2">
      <c r="A4" s="778"/>
      <c r="B4" s="624" t="s">
        <v>319</v>
      </c>
      <c r="C4" s="624"/>
      <c r="D4" s="227" t="s">
        <v>1158</v>
      </c>
      <c r="E4" s="227" t="s">
        <v>1165</v>
      </c>
    </row>
    <row r="5" spans="1:5" ht="18" customHeight="1" x14ac:dyDescent="0.2">
      <c r="A5" s="778"/>
      <c r="B5" s="624" t="s">
        <v>320</v>
      </c>
      <c r="C5" s="624"/>
      <c r="D5" s="227" t="s">
        <v>1159</v>
      </c>
      <c r="E5" s="227" t="s">
        <v>1166</v>
      </c>
    </row>
    <row r="6" spans="1:5" ht="18" customHeight="1" x14ac:dyDescent="0.2">
      <c r="A6" s="778"/>
      <c r="B6" s="624" t="s">
        <v>321</v>
      </c>
      <c r="C6" s="624"/>
      <c r="D6" s="227">
        <v>333</v>
      </c>
      <c r="E6" s="227">
        <v>229</v>
      </c>
    </row>
    <row r="7" spans="1:5" ht="18" customHeight="1" x14ac:dyDescent="0.2">
      <c r="A7" s="774" t="s">
        <v>329</v>
      </c>
      <c r="B7" s="622" t="s">
        <v>318</v>
      </c>
      <c r="C7" s="622"/>
      <c r="D7" s="180" t="s">
        <v>1160</v>
      </c>
      <c r="E7" s="180" t="s">
        <v>1167</v>
      </c>
    </row>
    <row r="8" spans="1:5" ht="18" customHeight="1" x14ac:dyDescent="0.2">
      <c r="A8" s="775"/>
      <c r="B8" s="622" t="s">
        <v>323</v>
      </c>
      <c r="C8" s="622"/>
      <c r="D8" s="180" t="s">
        <v>1161</v>
      </c>
      <c r="E8" s="180" t="s">
        <v>1168</v>
      </c>
    </row>
    <row r="9" spans="1:5" ht="18" customHeight="1" x14ac:dyDescent="0.2">
      <c r="A9" s="775"/>
      <c r="B9" s="777" t="s">
        <v>8</v>
      </c>
      <c r="C9" s="55" t="s">
        <v>324</v>
      </c>
      <c r="D9" s="180">
        <v>197</v>
      </c>
      <c r="E9" s="180">
        <v>169</v>
      </c>
    </row>
    <row r="10" spans="1:5" ht="18" customHeight="1" x14ac:dyDescent="0.2">
      <c r="A10" s="775"/>
      <c r="B10" s="777"/>
      <c r="C10" s="55" t="s">
        <v>325</v>
      </c>
      <c r="D10" s="180">
        <v>6</v>
      </c>
      <c r="E10" s="180">
        <v>23</v>
      </c>
    </row>
    <row r="11" spans="1:5" ht="18" customHeight="1" x14ac:dyDescent="0.2">
      <c r="A11" s="775"/>
      <c r="B11" s="777"/>
      <c r="C11" s="55" t="s">
        <v>326</v>
      </c>
      <c r="D11" s="180">
        <v>8</v>
      </c>
      <c r="E11" s="180">
        <v>3</v>
      </c>
    </row>
    <row r="12" spans="1:5" ht="18" customHeight="1" x14ac:dyDescent="0.2">
      <c r="A12" s="776"/>
      <c r="B12" s="777"/>
      <c r="C12" s="55" t="s">
        <v>327</v>
      </c>
      <c r="D12" s="180">
        <v>11</v>
      </c>
      <c r="E12" s="180">
        <v>1</v>
      </c>
    </row>
    <row r="13" spans="1:5" ht="18" customHeight="1" x14ac:dyDescent="0.2">
      <c r="A13" s="774" t="s">
        <v>330</v>
      </c>
      <c r="B13" s="622" t="s">
        <v>318</v>
      </c>
      <c r="C13" s="622"/>
      <c r="D13" s="180" t="s">
        <v>1162</v>
      </c>
      <c r="E13" s="366" t="s">
        <v>1169</v>
      </c>
    </row>
    <row r="14" spans="1:5" ht="18" customHeight="1" x14ac:dyDescent="0.2">
      <c r="A14" s="775"/>
      <c r="B14" s="622" t="s">
        <v>319</v>
      </c>
      <c r="C14" s="622"/>
      <c r="D14" s="180" t="s">
        <v>1163</v>
      </c>
      <c r="E14" s="366" t="s">
        <v>1170</v>
      </c>
    </row>
    <row r="15" spans="1:5" ht="18" customHeight="1" x14ac:dyDescent="0.2">
      <c r="A15" s="776"/>
      <c r="B15" s="622" t="s">
        <v>328</v>
      </c>
      <c r="C15" s="622"/>
      <c r="D15" s="180">
        <v>71</v>
      </c>
      <c r="E15" s="180">
        <v>38</v>
      </c>
    </row>
  </sheetData>
  <mergeCells count="15">
    <mergeCell ref="A7:A12"/>
    <mergeCell ref="A13:A15"/>
    <mergeCell ref="A1:E1"/>
    <mergeCell ref="B7:C7"/>
    <mergeCell ref="B8:C8"/>
    <mergeCell ref="B9:B12"/>
    <mergeCell ref="B13:C13"/>
    <mergeCell ref="B14:C14"/>
    <mergeCell ref="B15:C15"/>
    <mergeCell ref="A2:C2"/>
    <mergeCell ref="A3:A6"/>
    <mergeCell ref="B3:C3"/>
    <mergeCell ref="B4:C4"/>
    <mergeCell ref="B5:C5"/>
    <mergeCell ref="B6:C6"/>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9"/>
  <dimension ref="A1:I17"/>
  <sheetViews>
    <sheetView showGridLines="0" workbookViewId="0">
      <selection sqref="A1:I1"/>
    </sheetView>
  </sheetViews>
  <sheetFormatPr defaultRowHeight="14.25" x14ac:dyDescent="0.2"/>
  <cols>
    <col min="1" max="1" width="67.625" customWidth="1"/>
    <col min="2" max="2" width="16.5" customWidth="1"/>
    <col min="3" max="3" width="13.375" customWidth="1"/>
    <col min="4" max="4" width="11.75" customWidth="1"/>
    <col min="5" max="5" width="12.5" customWidth="1"/>
    <col min="6" max="6" width="16.75" customWidth="1"/>
    <col min="7" max="7" width="16.25" customWidth="1"/>
    <col min="8" max="8" width="13.75" customWidth="1"/>
    <col min="9" max="9" width="14.375" customWidth="1"/>
  </cols>
  <sheetData>
    <row r="1" spans="1:9" ht="27.75" customHeight="1" x14ac:dyDescent="0.2">
      <c r="A1" s="571" t="s">
        <v>944</v>
      </c>
      <c r="B1" s="571"/>
      <c r="C1" s="571"/>
      <c r="D1" s="571"/>
      <c r="E1" s="571"/>
      <c r="F1" s="571"/>
      <c r="G1" s="571"/>
      <c r="H1" s="571"/>
      <c r="I1" s="571"/>
    </row>
    <row r="2" spans="1:9" ht="18" customHeight="1" x14ac:dyDescent="0.2">
      <c r="A2" s="574"/>
      <c r="B2" s="574" t="s">
        <v>331</v>
      </c>
      <c r="C2" s="574"/>
      <c r="D2" s="574" t="s">
        <v>25</v>
      </c>
      <c r="E2" s="574"/>
      <c r="F2" s="574" t="s">
        <v>852</v>
      </c>
      <c r="G2" s="574" t="s">
        <v>332</v>
      </c>
      <c r="H2" s="574" t="s">
        <v>321</v>
      </c>
      <c r="I2" s="574" t="s">
        <v>417</v>
      </c>
    </row>
    <row r="3" spans="1:9" ht="18" customHeight="1" x14ac:dyDescent="0.2">
      <c r="A3" s="574"/>
      <c r="B3" s="574"/>
      <c r="C3" s="574"/>
      <c r="D3" s="574"/>
      <c r="E3" s="574"/>
      <c r="F3" s="574"/>
      <c r="G3" s="574"/>
      <c r="H3" s="574"/>
      <c r="I3" s="574"/>
    </row>
    <row r="4" spans="1:9" ht="18" customHeight="1" x14ac:dyDescent="0.2">
      <c r="A4" s="574"/>
      <c r="B4" s="574" t="s">
        <v>333</v>
      </c>
      <c r="C4" s="574" t="s">
        <v>384</v>
      </c>
      <c r="D4" s="574" t="s">
        <v>334</v>
      </c>
      <c r="E4" s="574" t="s">
        <v>335</v>
      </c>
      <c r="F4" s="574"/>
      <c r="G4" s="574"/>
      <c r="H4" s="574"/>
      <c r="I4" s="574"/>
    </row>
    <row r="5" spans="1:9" ht="18" customHeight="1" x14ac:dyDescent="0.2">
      <c r="A5" s="574"/>
      <c r="B5" s="574"/>
      <c r="C5" s="574"/>
      <c r="D5" s="574"/>
      <c r="E5" s="574"/>
      <c r="F5" s="574"/>
      <c r="G5" s="574"/>
      <c r="H5" s="574"/>
      <c r="I5" s="574"/>
    </row>
    <row r="6" spans="1:9" ht="18" customHeight="1" x14ac:dyDescent="0.2">
      <c r="A6" s="454" t="s">
        <v>383</v>
      </c>
      <c r="B6" s="453" t="s">
        <v>15</v>
      </c>
      <c r="C6" s="453" t="s">
        <v>15</v>
      </c>
      <c r="D6" s="453" t="s">
        <v>15</v>
      </c>
      <c r="E6" s="453" t="s">
        <v>15</v>
      </c>
      <c r="F6" s="453" t="s">
        <v>15</v>
      </c>
      <c r="G6" s="453" t="s">
        <v>15</v>
      </c>
      <c r="H6" s="453" t="s">
        <v>15</v>
      </c>
      <c r="I6" s="453" t="s">
        <v>15</v>
      </c>
    </row>
    <row r="7" spans="1:9" ht="18" customHeight="1" x14ac:dyDescent="0.2">
      <c r="A7" s="454" t="s">
        <v>341</v>
      </c>
      <c r="B7" s="453" t="s">
        <v>15</v>
      </c>
      <c r="C7" s="453" t="s">
        <v>15</v>
      </c>
      <c r="D7" s="453" t="s">
        <v>15</v>
      </c>
      <c r="E7" s="453" t="s">
        <v>15</v>
      </c>
      <c r="F7" s="453" t="s">
        <v>15</v>
      </c>
      <c r="G7" s="453" t="s">
        <v>15</v>
      </c>
      <c r="H7" s="453" t="s">
        <v>15</v>
      </c>
      <c r="I7" s="453" t="s">
        <v>15</v>
      </c>
    </row>
    <row r="8" spans="1:9" ht="18" customHeight="1" x14ac:dyDescent="0.2">
      <c r="A8" s="454" t="s">
        <v>342</v>
      </c>
      <c r="B8" s="453" t="s">
        <v>15</v>
      </c>
      <c r="C8" s="453" t="s">
        <v>15</v>
      </c>
      <c r="D8" s="453" t="s">
        <v>15</v>
      </c>
      <c r="E8" s="453" t="s">
        <v>15</v>
      </c>
      <c r="F8" s="453" t="s">
        <v>15</v>
      </c>
      <c r="G8" s="453" t="s">
        <v>15</v>
      </c>
      <c r="H8" s="453" t="s">
        <v>15</v>
      </c>
      <c r="I8" s="453" t="s">
        <v>15</v>
      </c>
    </row>
    <row r="9" spans="1:9" ht="18" customHeight="1" x14ac:dyDescent="0.2">
      <c r="A9" s="454" t="s">
        <v>340</v>
      </c>
      <c r="B9" s="455">
        <v>154</v>
      </c>
      <c r="C9" s="455">
        <v>124</v>
      </c>
      <c r="D9" s="452">
        <v>209</v>
      </c>
      <c r="E9" s="452">
        <v>169</v>
      </c>
      <c r="F9" s="456">
        <v>2234</v>
      </c>
      <c r="G9" s="456">
        <v>1685</v>
      </c>
      <c r="H9" s="452">
        <v>163</v>
      </c>
      <c r="I9" s="457">
        <v>96650</v>
      </c>
    </row>
    <row r="10" spans="1:9" ht="18" customHeight="1" x14ac:dyDescent="0.2">
      <c r="A10" s="454" t="s">
        <v>339</v>
      </c>
      <c r="B10" s="455">
        <v>16</v>
      </c>
      <c r="C10" s="455">
        <v>14</v>
      </c>
      <c r="D10" s="452">
        <v>28</v>
      </c>
      <c r="E10" s="452">
        <v>23</v>
      </c>
      <c r="F10" s="452">
        <v>18</v>
      </c>
      <c r="G10" s="452">
        <v>1</v>
      </c>
      <c r="H10" s="452">
        <v>16</v>
      </c>
      <c r="I10" s="457">
        <v>18200</v>
      </c>
    </row>
    <row r="11" spans="1:9" ht="18" customHeight="1" x14ac:dyDescent="0.2">
      <c r="A11" s="454" t="s">
        <v>336</v>
      </c>
      <c r="B11" s="455">
        <v>5</v>
      </c>
      <c r="C11" s="455">
        <v>2</v>
      </c>
      <c r="D11" s="452">
        <v>8</v>
      </c>
      <c r="E11" s="452">
        <v>3</v>
      </c>
      <c r="F11" s="452">
        <v>202</v>
      </c>
      <c r="G11" s="452" t="s">
        <v>15</v>
      </c>
      <c r="H11" s="452">
        <v>7</v>
      </c>
      <c r="I11" s="458" t="s">
        <v>15</v>
      </c>
    </row>
    <row r="12" spans="1:9" ht="18" customHeight="1" x14ac:dyDescent="0.2">
      <c r="A12" s="454" t="s">
        <v>338</v>
      </c>
      <c r="B12" s="455">
        <v>4</v>
      </c>
      <c r="C12" s="455">
        <v>1</v>
      </c>
      <c r="D12" s="452">
        <v>5</v>
      </c>
      <c r="E12" s="452">
        <v>1</v>
      </c>
      <c r="F12" s="452">
        <v>8</v>
      </c>
      <c r="G12" s="452" t="s">
        <v>15</v>
      </c>
      <c r="H12" s="452">
        <v>7</v>
      </c>
      <c r="I12" s="455">
        <v>480</v>
      </c>
    </row>
    <row r="13" spans="1:9" ht="18" customHeight="1" x14ac:dyDescent="0.2">
      <c r="A13" s="460" t="s">
        <v>850</v>
      </c>
      <c r="B13" s="446">
        <v>179</v>
      </c>
      <c r="C13" s="446">
        <v>141</v>
      </c>
      <c r="D13" s="446">
        <v>250</v>
      </c>
      <c r="E13" s="446">
        <v>196</v>
      </c>
      <c r="F13" s="459">
        <v>2462</v>
      </c>
      <c r="G13" s="461">
        <v>1686</v>
      </c>
      <c r="H13" s="446">
        <v>193</v>
      </c>
      <c r="I13" s="459">
        <v>115330</v>
      </c>
    </row>
    <row r="14" spans="1:9" ht="18" customHeight="1" x14ac:dyDescent="0.2">
      <c r="A14" s="150" t="s">
        <v>811</v>
      </c>
      <c r="B14" s="376" t="s">
        <v>15</v>
      </c>
      <c r="C14" s="376" t="s">
        <v>15</v>
      </c>
      <c r="D14" s="376" t="s">
        <v>15</v>
      </c>
      <c r="E14" s="376" t="s">
        <v>15</v>
      </c>
      <c r="F14" s="376" t="s">
        <v>15</v>
      </c>
      <c r="G14" s="376" t="s">
        <v>15</v>
      </c>
      <c r="H14" s="376" t="s">
        <v>15</v>
      </c>
      <c r="I14" s="376" t="s">
        <v>15</v>
      </c>
    </row>
    <row r="15" spans="1:9" ht="18" customHeight="1" x14ac:dyDescent="0.2">
      <c r="A15" s="43" t="s">
        <v>337</v>
      </c>
      <c r="B15" s="381">
        <v>23</v>
      </c>
      <c r="C15" s="381">
        <v>9</v>
      </c>
      <c r="D15" s="381">
        <v>39</v>
      </c>
      <c r="E15" s="381">
        <v>16</v>
      </c>
      <c r="F15" s="381">
        <v>38</v>
      </c>
      <c r="G15" s="376" t="s">
        <v>15</v>
      </c>
      <c r="H15" s="381">
        <v>36</v>
      </c>
      <c r="I15" s="382">
        <v>7980</v>
      </c>
    </row>
    <row r="16" spans="1:9" ht="18" customHeight="1" x14ac:dyDescent="0.2">
      <c r="A16" s="378" t="s">
        <v>851</v>
      </c>
      <c r="B16" s="379">
        <v>23</v>
      </c>
      <c r="C16" s="379">
        <v>9</v>
      </c>
      <c r="D16" s="379">
        <v>39</v>
      </c>
      <c r="E16" s="379">
        <v>16</v>
      </c>
      <c r="F16" s="379">
        <v>38</v>
      </c>
      <c r="G16" s="379">
        <v>0</v>
      </c>
      <c r="H16" s="379">
        <v>36</v>
      </c>
      <c r="I16" s="367">
        <v>7980</v>
      </c>
    </row>
    <row r="17" spans="1:9" ht="18" customHeight="1" x14ac:dyDescent="0.2">
      <c r="A17" s="373" t="s">
        <v>42</v>
      </c>
      <c r="B17" s="380">
        <v>202</v>
      </c>
      <c r="C17" s="380">
        <v>150</v>
      </c>
      <c r="D17" s="380">
        <v>289</v>
      </c>
      <c r="E17" s="380">
        <v>212</v>
      </c>
      <c r="F17" s="380" t="s">
        <v>1166</v>
      </c>
      <c r="G17" s="26">
        <v>1686</v>
      </c>
      <c r="H17" s="380">
        <v>229</v>
      </c>
      <c r="I17" s="26">
        <v>123310</v>
      </c>
    </row>
  </sheetData>
  <mergeCells count="12">
    <mergeCell ref="A1:I1"/>
    <mergeCell ref="A2:A5"/>
    <mergeCell ref="B2:C3"/>
    <mergeCell ref="D2:E3"/>
    <mergeCell ref="F2:F5"/>
    <mergeCell ref="G2:G5"/>
    <mergeCell ref="H2:H5"/>
    <mergeCell ref="I2:I5"/>
    <mergeCell ref="B4:B5"/>
    <mergeCell ref="C4:C5"/>
    <mergeCell ref="D4:D5"/>
    <mergeCell ref="E4:E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dimension ref="A1:F16"/>
  <sheetViews>
    <sheetView showGridLines="0" topLeftCell="A7" workbookViewId="0">
      <selection sqref="A1:F1"/>
    </sheetView>
  </sheetViews>
  <sheetFormatPr defaultRowHeight="14.25" x14ac:dyDescent="0.2"/>
  <cols>
    <col min="1" max="1" width="17.5" customWidth="1"/>
    <col min="2" max="2" width="23.25" customWidth="1"/>
    <col min="3" max="3" width="14.625" customWidth="1"/>
    <col min="4" max="4" width="15.375" customWidth="1"/>
    <col min="5" max="5" width="12.75" customWidth="1"/>
    <col min="6" max="6" width="13.25" customWidth="1"/>
  </cols>
  <sheetData>
    <row r="1" spans="1:6" ht="30" customHeight="1" x14ac:dyDescent="0.2">
      <c r="A1" s="571" t="s">
        <v>890</v>
      </c>
      <c r="B1" s="571"/>
      <c r="C1" s="571"/>
      <c r="D1" s="571"/>
      <c r="E1" s="571"/>
      <c r="F1" s="571"/>
    </row>
    <row r="2" spans="1:6" x14ac:dyDescent="0.2">
      <c r="A2" s="573"/>
      <c r="B2" s="573"/>
      <c r="C2" s="574">
        <v>2022</v>
      </c>
      <c r="D2" s="574"/>
      <c r="E2" s="574">
        <v>2023</v>
      </c>
      <c r="F2" s="574"/>
    </row>
    <row r="3" spans="1:6" ht="25.5" x14ac:dyDescent="0.2">
      <c r="A3" s="573"/>
      <c r="B3" s="573"/>
      <c r="C3" s="32" t="s">
        <v>25</v>
      </c>
      <c r="D3" s="32" t="s">
        <v>26</v>
      </c>
      <c r="E3" s="4" t="s">
        <v>25</v>
      </c>
      <c r="F3" s="4" t="s">
        <v>26</v>
      </c>
    </row>
    <row r="4" spans="1:6" ht="20.100000000000001" customHeight="1" x14ac:dyDescent="0.2">
      <c r="A4" s="537" t="s">
        <v>6</v>
      </c>
      <c r="B4" s="144" t="s">
        <v>27</v>
      </c>
      <c r="C4" s="50">
        <v>462419</v>
      </c>
      <c r="D4" s="50">
        <v>116266</v>
      </c>
      <c r="E4" s="308">
        <v>390020</v>
      </c>
      <c r="F4" s="50">
        <v>104768</v>
      </c>
    </row>
    <row r="5" spans="1:6" ht="20.100000000000001" customHeight="1" x14ac:dyDescent="0.2">
      <c r="A5" s="538"/>
      <c r="B5" s="144" t="s">
        <v>28</v>
      </c>
      <c r="C5" s="50">
        <v>1438916</v>
      </c>
      <c r="D5" s="50">
        <v>364380</v>
      </c>
      <c r="E5" s="308">
        <v>1389005</v>
      </c>
      <c r="F5" s="50">
        <v>362657</v>
      </c>
    </row>
    <row r="6" spans="1:6" ht="20.100000000000001" customHeight="1" x14ac:dyDescent="0.2">
      <c r="A6" s="538"/>
      <c r="B6" s="144" t="s">
        <v>29</v>
      </c>
      <c r="C6" s="50">
        <v>9697</v>
      </c>
      <c r="D6" s="50">
        <v>4781</v>
      </c>
      <c r="E6" s="308">
        <v>9991</v>
      </c>
      <c r="F6" s="50">
        <v>5112</v>
      </c>
    </row>
    <row r="7" spans="1:6" ht="20.100000000000001" customHeight="1" x14ac:dyDescent="0.2">
      <c r="A7" s="538"/>
      <c r="B7" s="144" t="s">
        <v>30</v>
      </c>
      <c r="C7" s="50">
        <v>166037</v>
      </c>
      <c r="D7" s="49" t="s">
        <v>15</v>
      </c>
      <c r="E7" s="308">
        <v>130139</v>
      </c>
      <c r="F7" s="49" t="s">
        <v>15</v>
      </c>
    </row>
    <row r="8" spans="1:6" ht="20.100000000000001" customHeight="1" x14ac:dyDescent="0.2">
      <c r="A8" s="539"/>
      <c r="B8" s="144" t="s">
        <v>31</v>
      </c>
      <c r="C8" s="50">
        <v>55411</v>
      </c>
      <c r="D8" s="50">
        <v>7356</v>
      </c>
      <c r="E8" s="308">
        <v>95257</v>
      </c>
      <c r="F8" s="50">
        <v>7364</v>
      </c>
    </row>
    <row r="9" spans="1:6" ht="20.100000000000001" customHeight="1" x14ac:dyDescent="0.2">
      <c r="A9" s="575" t="s">
        <v>20</v>
      </c>
      <c r="B9" s="144" t="s">
        <v>32</v>
      </c>
      <c r="C9" s="50">
        <v>904366</v>
      </c>
      <c r="D9" s="50">
        <v>7606</v>
      </c>
      <c r="E9" s="308">
        <v>1095819</v>
      </c>
      <c r="F9" s="50">
        <v>7736</v>
      </c>
    </row>
    <row r="10" spans="1:6" ht="20.100000000000001" customHeight="1" x14ac:dyDescent="0.2">
      <c r="A10" s="575"/>
      <c r="B10" s="144" t="s">
        <v>33</v>
      </c>
      <c r="C10" s="50">
        <v>50948</v>
      </c>
      <c r="D10" s="49">
        <v>488</v>
      </c>
      <c r="E10" s="308">
        <v>62770</v>
      </c>
      <c r="F10" s="49">
        <v>446</v>
      </c>
    </row>
    <row r="11" spans="1:6" ht="20.100000000000001" customHeight="1" x14ac:dyDescent="0.2">
      <c r="A11" s="575"/>
      <c r="B11" s="144" t="s">
        <v>34</v>
      </c>
      <c r="C11" s="50">
        <v>350898</v>
      </c>
      <c r="D11" s="50">
        <v>2411</v>
      </c>
      <c r="E11" s="308">
        <v>409528</v>
      </c>
      <c r="F11" s="50">
        <v>2625</v>
      </c>
    </row>
    <row r="12" spans="1:6" ht="20.100000000000001" customHeight="1" x14ac:dyDescent="0.2">
      <c r="A12" s="575"/>
      <c r="B12" s="144" t="s">
        <v>35</v>
      </c>
      <c r="C12" s="50">
        <v>14586</v>
      </c>
      <c r="D12" s="49">
        <v>366</v>
      </c>
      <c r="E12" s="308">
        <v>26982</v>
      </c>
      <c r="F12" s="49">
        <v>336</v>
      </c>
    </row>
    <row r="13" spans="1:6" ht="20.100000000000001" customHeight="1" x14ac:dyDescent="0.2">
      <c r="A13" s="572" t="s">
        <v>36</v>
      </c>
      <c r="B13" s="540"/>
      <c r="C13" s="41">
        <v>3453278</v>
      </c>
      <c r="D13" s="41">
        <v>503654</v>
      </c>
      <c r="E13" s="307">
        <v>3609511</v>
      </c>
      <c r="F13" s="41">
        <v>491044</v>
      </c>
    </row>
    <row r="14" spans="1:6" ht="15" x14ac:dyDescent="0.25">
      <c r="C14" s="52"/>
      <c r="D14" s="52"/>
      <c r="E14" s="52"/>
      <c r="F14" s="52"/>
    </row>
    <row r="15" spans="1:6" ht="30.75" customHeight="1" x14ac:dyDescent="0.2">
      <c r="A15" s="568" t="s">
        <v>1197</v>
      </c>
      <c r="B15" s="569"/>
      <c r="C15" s="569"/>
      <c r="D15" s="569"/>
      <c r="E15" s="569"/>
      <c r="F15" s="570"/>
    </row>
    <row r="16" spans="1:6" x14ac:dyDescent="0.2">
      <c r="A16" s="431"/>
    </row>
  </sheetData>
  <mergeCells count="8">
    <mergeCell ref="A15:F15"/>
    <mergeCell ref="A1:F1"/>
    <mergeCell ref="A13:B13"/>
    <mergeCell ref="A2:B3"/>
    <mergeCell ref="C2:D2"/>
    <mergeCell ref="E2:F2"/>
    <mergeCell ref="A4:A8"/>
    <mergeCell ref="A9:A12"/>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0"/>
  <dimension ref="A1:I22"/>
  <sheetViews>
    <sheetView showGridLines="0" workbookViewId="0">
      <selection activeCell="B32" sqref="B32"/>
    </sheetView>
  </sheetViews>
  <sheetFormatPr defaultRowHeight="14.25" x14ac:dyDescent="0.2"/>
  <cols>
    <col min="1" max="1" width="27.25" customWidth="1"/>
    <col min="2" max="2" width="15.625" customWidth="1"/>
    <col min="3" max="3" width="26" customWidth="1"/>
    <col min="4" max="4" width="14.75" customWidth="1"/>
    <col min="5" max="5" width="14.25" customWidth="1"/>
    <col min="6" max="6" width="11.625" customWidth="1"/>
    <col min="7" max="7" width="11.875" customWidth="1"/>
    <col min="8" max="8" width="12.75" customWidth="1"/>
    <col min="9" max="9" width="12.625" customWidth="1"/>
  </cols>
  <sheetData>
    <row r="1" spans="1:9" ht="30.75" customHeight="1" x14ac:dyDescent="0.2">
      <c r="A1" s="588" t="s">
        <v>1171</v>
      </c>
      <c r="B1" s="588"/>
      <c r="C1" s="588"/>
      <c r="D1" s="588"/>
      <c r="E1" s="588"/>
      <c r="F1" s="588"/>
      <c r="G1" s="588"/>
      <c r="H1" s="588"/>
      <c r="I1" s="588"/>
    </row>
    <row r="2" spans="1:9" ht="18" customHeight="1" x14ac:dyDescent="0.2">
      <c r="A2" s="689"/>
      <c r="B2" s="689"/>
      <c r="C2" s="689"/>
      <c r="D2" s="574" t="s">
        <v>331</v>
      </c>
      <c r="E2" s="574"/>
      <c r="F2" s="574" t="s">
        <v>25</v>
      </c>
      <c r="G2" s="574"/>
      <c r="H2" s="574" t="s">
        <v>343</v>
      </c>
      <c r="I2" s="574"/>
    </row>
    <row r="3" spans="1:9" ht="18" customHeight="1" x14ac:dyDescent="0.2">
      <c r="A3" s="689"/>
      <c r="B3" s="689"/>
      <c r="C3" s="689"/>
      <c r="D3" s="574" t="s">
        <v>333</v>
      </c>
      <c r="E3" s="594" t="s">
        <v>384</v>
      </c>
      <c r="F3" s="574" t="s">
        <v>334</v>
      </c>
      <c r="G3" s="574" t="s">
        <v>335</v>
      </c>
      <c r="H3" s="574" t="s">
        <v>56</v>
      </c>
      <c r="I3" s="574" t="s">
        <v>344</v>
      </c>
    </row>
    <row r="4" spans="1:9" ht="18" customHeight="1" x14ac:dyDescent="0.2">
      <c r="A4" s="689"/>
      <c r="B4" s="689"/>
      <c r="C4" s="689"/>
      <c r="D4" s="574"/>
      <c r="E4" s="595"/>
      <c r="F4" s="574"/>
      <c r="G4" s="574"/>
      <c r="H4" s="574"/>
      <c r="I4" s="574"/>
    </row>
    <row r="5" spans="1:9" ht="18" customHeight="1" x14ac:dyDescent="0.2">
      <c r="A5" s="788" t="s">
        <v>345</v>
      </c>
      <c r="B5" s="788" t="s">
        <v>104</v>
      </c>
      <c r="C5" s="54" t="s">
        <v>346</v>
      </c>
      <c r="D5" s="76">
        <v>2</v>
      </c>
      <c r="E5" s="76">
        <v>2</v>
      </c>
      <c r="F5" s="76">
        <v>2</v>
      </c>
      <c r="G5" s="76">
        <v>2</v>
      </c>
      <c r="H5" s="76">
        <v>9</v>
      </c>
      <c r="I5" s="376" t="s">
        <v>15</v>
      </c>
    </row>
    <row r="6" spans="1:9" ht="18" customHeight="1" x14ac:dyDescent="0.2">
      <c r="A6" s="788"/>
      <c r="B6" s="788"/>
      <c r="C6" s="54" t="s">
        <v>347</v>
      </c>
      <c r="D6" s="376" t="s">
        <v>15</v>
      </c>
      <c r="E6" s="376" t="s">
        <v>15</v>
      </c>
      <c r="F6" s="376" t="s">
        <v>15</v>
      </c>
      <c r="G6" s="376" t="s">
        <v>15</v>
      </c>
      <c r="H6" s="376" t="s">
        <v>15</v>
      </c>
      <c r="I6" s="376" t="s">
        <v>15</v>
      </c>
    </row>
    <row r="7" spans="1:9" ht="18" customHeight="1" x14ac:dyDescent="0.2">
      <c r="A7" s="788"/>
      <c r="B7" s="788" t="s">
        <v>105</v>
      </c>
      <c r="C7" s="788"/>
      <c r="D7" s="376" t="s">
        <v>15</v>
      </c>
      <c r="E7" s="376" t="s">
        <v>15</v>
      </c>
      <c r="F7" s="376" t="s">
        <v>15</v>
      </c>
      <c r="G7" s="376" t="s">
        <v>15</v>
      </c>
      <c r="H7" s="376" t="s">
        <v>15</v>
      </c>
      <c r="I7" s="376" t="s">
        <v>15</v>
      </c>
    </row>
    <row r="8" spans="1:9" ht="18" customHeight="1" x14ac:dyDescent="0.2">
      <c r="A8" s="789" t="s">
        <v>348</v>
      </c>
      <c r="B8" s="789"/>
      <c r="C8" s="789"/>
      <c r="D8" s="8">
        <v>2</v>
      </c>
      <c r="E8" s="8">
        <v>2</v>
      </c>
      <c r="F8" s="8">
        <v>2</v>
      </c>
      <c r="G8" s="8">
        <v>2</v>
      </c>
      <c r="H8" s="8">
        <v>9</v>
      </c>
      <c r="I8" s="8">
        <v>0</v>
      </c>
    </row>
    <row r="9" spans="1:9" ht="18" customHeight="1" x14ac:dyDescent="0.2">
      <c r="A9" s="779" t="s">
        <v>399</v>
      </c>
      <c r="B9" s="788" t="s">
        <v>165</v>
      </c>
      <c r="C9" s="788"/>
      <c r="D9" s="76">
        <v>3</v>
      </c>
      <c r="E9" s="76">
        <v>3</v>
      </c>
      <c r="F9" s="76">
        <v>5</v>
      </c>
      <c r="G9" s="76">
        <v>5</v>
      </c>
      <c r="H9" s="76">
        <v>28</v>
      </c>
      <c r="I9" s="376" t="s">
        <v>15</v>
      </c>
    </row>
    <row r="10" spans="1:9" ht="18" customHeight="1" x14ac:dyDescent="0.2">
      <c r="A10" s="780"/>
      <c r="B10" s="788" t="s">
        <v>98</v>
      </c>
      <c r="C10" s="788"/>
      <c r="D10" s="76">
        <v>106</v>
      </c>
      <c r="E10" s="76">
        <v>82</v>
      </c>
      <c r="F10" s="76">
        <v>143</v>
      </c>
      <c r="G10" s="76">
        <v>110</v>
      </c>
      <c r="H10" s="357">
        <v>1440</v>
      </c>
      <c r="I10" s="376" t="s">
        <v>15</v>
      </c>
    </row>
    <row r="11" spans="1:9" ht="18" customHeight="1" x14ac:dyDescent="0.2">
      <c r="A11" s="780"/>
      <c r="B11" s="788" t="s">
        <v>92</v>
      </c>
      <c r="C11" s="788"/>
      <c r="D11" s="76">
        <v>9</v>
      </c>
      <c r="E11" s="76">
        <v>9</v>
      </c>
      <c r="F11" s="76">
        <v>18</v>
      </c>
      <c r="G11" s="76">
        <v>18</v>
      </c>
      <c r="H11" s="76">
        <v>151</v>
      </c>
      <c r="I11" s="376" t="s">
        <v>15</v>
      </c>
    </row>
    <row r="12" spans="1:9" ht="18" customHeight="1" x14ac:dyDescent="0.2">
      <c r="A12" s="781"/>
      <c r="B12" s="788" t="s">
        <v>109</v>
      </c>
      <c r="C12" s="788"/>
      <c r="D12" s="76">
        <v>4</v>
      </c>
      <c r="E12" s="76">
        <v>4</v>
      </c>
      <c r="F12" s="76">
        <v>4</v>
      </c>
      <c r="G12" s="76">
        <v>4</v>
      </c>
      <c r="H12" s="76">
        <v>59</v>
      </c>
      <c r="I12" s="376" t="s">
        <v>15</v>
      </c>
    </row>
    <row r="13" spans="1:9" ht="18" customHeight="1" x14ac:dyDescent="0.2">
      <c r="A13" s="789" t="s">
        <v>349</v>
      </c>
      <c r="B13" s="789"/>
      <c r="C13" s="789"/>
      <c r="D13" s="8">
        <v>122</v>
      </c>
      <c r="E13" s="8">
        <v>98</v>
      </c>
      <c r="F13" s="8">
        <v>170</v>
      </c>
      <c r="G13" s="8">
        <v>137</v>
      </c>
      <c r="H13" s="10">
        <v>1678</v>
      </c>
      <c r="I13" s="8">
        <v>0</v>
      </c>
    </row>
    <row r="14" spans="1:9" ht="18" customHeight="1" x14ac:dyDescent="0.2">
      <c r="A14" s="779" t="s">
        <v>400</v>
      </c>
      <c r="B14" s="104" t="s">
        <v>350</v>
      </c>
      <c r="C14" s="104" t="s">
        <v>322</v>
      </c>
      <c r="D14" s="76">
        <v>31</v>
      </c>
      <c r="E14" s="76">
        <v>24</v>
      </c>
      <c r="F14" s="76">
        <v>37</v>
      </c>
      <c r="G14" s="76">
        <v>30</v>
      </c>
      <c r="H14" s="76">
        <v>547</v>
      </c>
      <c r="I14" s="376" t="s">
        <v>15</v>
      </c>
    </row>
    <row r="15" spans="1:9" ht="18" customHeight="1" x14ac:dyDescent="0.2">
      <c r="A15" s="780"/>
      <c r="B15" s="788" t="s">
        <v>347</v>
      </c>
      <c r="C15" s="54" t="s">
        <v>351</v>
      </c>
      <c r="D15" s="76">
        <v>9</v>
      </c>
      <c r="E15" s="76">
        <v>8</v>
      </c>
      <c r="F15" s="76">
        <v>20</v>
      </c>
      <c r="G15" s="76">
        <v>17</v>
      </c>
      <c r="H15" s="76">
        <v>10</v>
      </c>
      <c r="I15" s="376" t="s">
        <v>15</v>
      </c>
    </row>
    <row r="16" spans="1:9" ht="18" customHeight="1" x14ac:dyDescent="0.2">
      <c r="A16" s="780"/>
      <c r="B16" s="788"/>
      <c r="C16" s="54" t="s">
        <v>352</v>
      </c>
      <c r="D16" s="76">
        <v>5</v>
      </c>
      <c r="E16" s="76">
        <v>2</v>
      </c>
      <c r="F16" s="76">
        <v>8</v>
      </c>
      <c r="G16" s="76">
        <v>3</v>
      </c>
      <c r="H16" s="76">
        <v>202</v>
      </c>
      <c r="I16" s="376" t="s">
        <v>15</v>
      </c>
    </row>
    <row r="17" spans="1:9" ht="18" customHeight="1" x14ac:dyDescent="0.2">
      <c r="A17" s="781"/>
      <c r="B17" s="788"/>
      <c r="C17" s="54" t="s">
        <v>353</v>
      </c>
      <c r="D17" s="76">
        <v>3</v>
      </c>
      <c r="E17" s="76">
        <v>1</v>
      </c>
      <c r="F17" s="76">
        <v>5</v>
      </c>
      <c r="G17" s="76">
        <v>1</v>
      </c>
      <c r="H17" s="76">
        <v>8</v>
      </c>
      <c r="I17" s="376" t="s">
        <v>15</v>
      </c>
    </row>
    <row r="18" spans="1:9" ht="18" customHeight="1" x14ac:dyDescent="0.2">
      <c r="A18" s="691" t="s">
        <v>354</v>
      </c>
      <c r="B18" s="691"/>
      <c r="C18" s="691"/>
      <c r="D18" s="8">
        <v>48</v>
      </c>
      <c r="E18" s="8">
        <v>35</v>
      </c>
      <c r="F18" s="8">
        <v>70</v>
      </c>
      <c r="G18" s="8">
        <v>51</v>
      </c>
      <c r="H18" s="8">
        <v>767</v>
      </c>
      <c r="I18" s="8">
        <v>0</v>
      </c>
    </row>
    <row r="19" spans="1:9" ht="18" customHeight="1" x14ac:dyDescent="0.2">
      <c r="A19" s="782" t="s">
        <v>810</v>
      </c>
      <c r="B19" s="783"/>
      <c r="C19" s="784"/>
      <c r="D19" s="600">
        <v>5</v>
      </c>
      <c r="E19" s="600">
        <v>5</v>
      </c>
      <c r="F19" s="600">
        <v>5</v>
      </c>
      <c r="G19" s="600">
        <v>5</v>
      </c>
      <c r="H19" s="600">
        <v>5</v>
      </c>
      <c r="I19" s="600">
        <v>0</v>
      </c>
    </row>
    <row r="20" spans="1:9" ht="18" customHeight="1" x14ac:dyDescent="0.2">
      <c r="A20" s="785"/>
      <c r="B20" s="786"/>
      <c r="C20" s="787"/>
      <c r="D20" s="600"/>
      <c r="E20" s="600"/>
      <c r="F20" s="600"/>
      <c r="G20" s="600"/>
      <c r="H20" s="600"/>
      <c r="I20" s="600"/>
    </row>
    <row r="21" spans="1:9" ht="18" customHeight="1" x14ac:dyDescent="0.2">
      <c r="A21" s="691" t="s">
        <v>809</v>
      </c>
      <c r="B21" s="691"/>
      <c r="C21" s="691"/>
      <c r="D21" s="372">
        <v>2</v>
      </c>
      <c r="E21" s="372">
        <v>1</v>
      </c>
      <c r="F21" s="372">
        <v>3</v>
      </c>
      <c r="G21" s="372">
        <v>1</v>
      </c>
      <c r="H21" s="372">
        <v>3</v>
      </c>
      <c r="I21" s="372">
        <v>0</v>
      </c>
    </row>
    <row r="22" spans="1:9" ht="18" customHeight="1" x14ac:dyDescent="0.2">
      <c r="A22" s="623" t="s">
        <v>42</v>
      </c>
      <c r="B22" s="623"/>
      <c r="C22" s="623"/>
      <c r="D22" s="77">
        <v>179</v>
      </c>
      <c r="E22" s="77">
        <v>141</v>
      </c>
      <c r="F22" s="77">
        <v>250</v>
      </c>
      <c r="G22" s="77">
        <v>196</v>
      </c>
      <c r="H22" s="26">
        <v>2462</v>
      </c>
      <c r="I22" s="77">
        <v>0</v>
      </c>
    </row>
  </sheetData>
  <mergeCells count="33">
    <mergeCell ref="B9:C9"/>
    <mergeCell ref="B10:C10"/>
    <mergeCell ref="B11:C11"/>
    <mergeCell ref="B5:B6"/>
    <mergeCell ref="D2:E2"/>
    <mergeCell ref="D3:D4"/>
    <mergeCell ref="E3:E4"/>
    <mergeCell ref="A5:A7"/>
    <mergeCell ref="B7:C7"/>
    <mergeCell ref="A2:C4"/>
    <mergeCell ref="F2:G2"/>
    <mergeCell ref="A8:C8"/>
    <mergeCell ref="H2:I2"/>
    <mergeCell ref="F3:F4"/>
    <mergeCell ref="G3:G4"/>
    <mergeCell ref="H3:H4"/>
    <mergeCell ref="I3:I4"/>
    <mergeCell ref="A21:C21"/>
    <mergeCell ref="A22:C22"/>
    <mergeCell ref="A1:I1"/>
    <mergeCell ref="A9:A12"/>
    <mergeCell ref="A14:A17"/>
    <mergeCell ref="A19:C20"/>
    <mergeCell ref="D19:D20"/>
    <mergeCell ref="E19:E20"/>
    <mergeCell ref="F19:F20"/>
    <mergeCell ref="G19:G20"/>
    <mergeCell ref="H19:H20"/>
    <mergeCell ref="I19:I20"/>
    <mergeCell ref="B12:C12"/>
    <mergeCell ref="A13:C13"/>
    <mergeCell ref="B15:B17"/>
    <mergeCell ref="A18:C18"/>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1"/>
  <dimension ref="A1:G44"/>
  <sheetViews>
    <sheetView showGridLines="0" workbookViewId="0">
      <selection sqref="A1:G1"/>
    </sheetView>
  </sheetViews>
  <sheetFormatPr defaultRowHeight="14.25" x14ac:dyDescent="0.2"/>
  <cols>
    <col min="1" max="1" width="36.5" customWidth="1"/>
    <col min="2" max="2" width="17.75" customWidth="1"/>
    <col min="3" max="3" width="17.875" customWidth="1"/>
    <col min="5" max="5" width="20.5" customWidth="1"/>
    <col min="6" max="6" width="14.375" customWidth="1"/>
    <col min="7" max="7" width="18.5" customWidth="1"/>
  </cols>
  <sheetData>
    <row r="1" spans="1:7" ht="24.75" customHeight="1" x14ac:dyDescent="0.2">
      <c r="A1" s="571" t="s">
        <v>1172</v>
      </c>
      <c r="B1" s="571"/>
      <c r="C1" s="571"/>
      <c r="D1" s="571"/>
      <c r="E1" s="571"/>
      <c r="F1" s="571"/>
      <c r="G1" s="571"/>
    </row>
    <row r="2" spans="1:7" ht="18" customHeight="1" x14ac:dyDescent="0.2">
      <c r="A2" s="600" t="s">
        <v>355</v>
      </c>
      <c r="B2" s="600"/>
      <c r="C2" s="600"/>
      <c r="D2" s="790"/>
      <c r="E2" s="600" t="s">
        <v>356</v>
      </c>
      <c r="F2" s="600"/>
      <c r="G2" s="600"/>
    </row>
    <row r="3" spans="1:7" ht="18" customHeight="1" x14ac:dyDescent="0.2">
      <c r="A3" s="8" t="s">
        <v>102</v>
      </c>
      <c r="B3" s="8" t="s">
        <v>357</v>
      </c>
      <c r="C3" s="8" t="s">
        <v>358</v>
      </c>
      <c r="D3" s="790"/>
      <c r="E3" s="8" t="s">
        <v>102</v>
      </c>
      <c r="F3" s="8" t="s">
        <v>359</v>
      </c>
      <c r="G3" s="8" t="s">
        <v>360</v>
      </c>
    </row>
    <row r="4" spans="1:7" ht="18" customHeight="1" x14ac:dyDescent="0.2">
      <c r="A4" s="55" t="s">
        <v>382</v>
      </c>
      <c r="B4" s="141">
        <v>56</v>
      </c>
      <c r="C4" s="141" t="s">
        <v>15</v>
      </c>
      <c r="D4" s="790"/>
      <c r="E4" s="55" t="s">
        <v>368</v>
      </c>
      <c r="F4" s="9">
        <v>1234</v>
      </c>
      <c r="G4" s="9">
        <v>1234</v>
      </c>
    </row>
    <row r="5" spans="1:7" ht="18" customHeight="1" x14ac:dyDescent="0.2">
      <c r="A5" s="55" t="s">
        <v>62</v>
      </c>
      <c r="B5" s="141">
        <v>26</v>
      </c>
      <c r="C5" s="141">
        <v>27</v>
      </c>
      <c r="D5" s="790"/>
      <c r="E5" s="55" t="s">
        <v>375</v>
      </c>
      <c r="F5" s="141">
        <v>446</v>
      </c>
      <c r="G5" s="141">
        <v>34</v>
      </c>
    </row>
    <row r="6" spans="1:7" ht="18" customHeight="1" x14ac:dyDescent="0.2">
      <c r="A6" s="55" t="s">
        <v>314</v>
      </c>
      <c r="B6" s="141">
        <v>25</v>
      </c>
      <c r="C6" s="141">
        <v>26</v>
      </c>
      <c r="D6" s="790"/>
      <c r="E6" s="55" t="s">
        <v>371</v>
      </c>
      <c r="F6" s="141">
        <v>422</v>
      </c>
      <c r="G6" s="141">
        <v>273</v>
      </c>
    </row>
    <row r="7" spans="1:7" ht="18" customHeight="1" x14ac:dyDescent="0.2">
      <c r="A7" s="55" t="s">
        <v>372</v>
      </c>
      <c r="B7" s="141">
        <v>21</v>
      </c>
      <c r="C7" s="141">
        <v>21</v>
      </c>
      <c r="D7" s="790"/>
      <c r="E7" s="55" t="s">
        <v>72</v>
      </c>
      <c r="F7" s="141">
        <v>200</v>
      </c>
      <c r="G7" s="141">
        <v>1</v>
      </c>
    </row>
    <row r="8" spans="1:7" ht="18" customHeight="1" x14ac:dyDescent="0.2">
      <c r="A8" s="55" t="s">
        <v>63</v>
      </c>
      <c r="B8" s="141">
        <v>19</v>
      </c>
      <c r="C8" s="141">
        <v>19</v>
      </c>
      <c r="D8" s="790"/>
      <c r="E8" s="55" t="s">
        <v>66</v>
      </c>
      <c r="F8" s="141">
        <v>39</v>
      </c>
      <c r="G8" s="141">
        <v>39</v>
      </c>
    </row>
    <row r="9" spans="1:7" ht="18" customHeight="1" x14ac:dyDescent="0.2">
      <c r="A9" s="55" t="s">
        <v>67</v>
      </c>
      <c r="B9" s="141">
        <v>14</v>
      </c>
      <c r="C9" s="141">
        <v>14</v>
      </c>
      <c r="D9" s="790"/>
      <c r="E9" s="55" t="s">
        <v>78</v>
      </c>
      <c r="F9" s="141">
        <v>27</v>
      </c>
      <c r="G9" s="141">
        <v>27</v>
      </c>
    </row>
    <row r="10" spans="1:7" ht="18" customHeight="1" x14ac:dyDescent="0.2">
      <c r="A10" s="55" t="s">
        <v>76</v>
      </c>
      <c r="B10" s="141">
        <v>12</v>
      </c>
      <c r="C10" s="141">
        <v>12</v>
      </c>
      <c r="D10" s="790"/>
      <c r="E10" s="55" t="s">
        <v>1175</v>
      </c>
      <c r="F10" s="141">
        <v>23</v>
      </c>
      <c r="G10" s="141">
        <v>23</v>
      </c>
    </row>
    <row r="11" spans="1:7" ht="18" customHeight="1" x14ac:dyDescent="0.2">
      <c r="A11" s="55" t="s">
        <v>92</v>
      </c>
      <c r="B11" s="141">
        <v>8</v>
      </c>
      <c r="C11" s="141">
        <v>8</v>
      </c>
      <c r="D11" s="790"/>
      <c r="E11" s="55" t="s">
        <v>63</v>
      </c>
      <c r="F11" s="141">
        <v>15</v>
      </c>
      <c r="G11" s="141">
        <v>2</v>
      </c>
    </row>
    <row r="12" spans="1:7" ht="18" customHeight="1" x14ac:dyDescent="0.2">
      <c r="A12" s="55" t="s">
        <v>364</v>
      </c>
      <c r="B12" s="141">
        <v>8</v>
      </c>
      <c r="C12" s="141">
        <v>8</v>
      </c>
      <c r="D12" s="790"/>
      <c r="E12" s="55" t="s">
        <v>65</v>
      </c>
      <c r="F12" s="141">
        <v>11</v>
      </c>
      <c r="G12" s="141">
        <v>11</v>
      </c>
    </row>
    <row r="13" spans="1:7" ht="18" customHeight="1" x14ac:dyDescent="0.2">
      <c r="A13" s="55" t="s">
        <v>370</v>
      </c>
      <c r="B13" s="141">
        <v>6</v>
      </c>
      <c r="C13" s="141">
        <v>6</v>
      </c>
      <c r="D13" s="790"/>
      <c r="E13" s="55" t="s">
        <v>365</v>
      </c>
      <c r="F13" s="141">
        <v>8</v>
      </c>
      <c r="G13" s="141">
        <v>8</v>
      </c>
    </row>
    <row r="14" spans="1:7" ht="18" customHeight="1" x14ac:dyDescent="0.2">
      <c r="A14" s="55" t="s">
        <v>377</v>
      </c>
      <c r="B14" s="141">
        <v>6</v>
      </c>
      <c r="C14" s="141">
        <v>6</v>
      </c>
      <c r="D14" s="790"/>
      <c r="E14" s="55" t="s">
        <v>374</v>
      </c>
      <c r="F14" s="141">
        <v>8</v>
      </c>
      <c r="G14" s="141">
        <v>8</v>
      </c>
    </row>
    <row r="15" spans="1:7" ht="18" customHeight="1" x14ac:dyDescent="0.2">
      <c r="A15" s="55" t="s">
        <v>373</v>
      </c>
      <c r="B15" s="141">
        <v>5</v>
      </c>
      <c r="C15" s="141">
        <v>5</v>
      </c>
      <c r="D15" s="790"/>
      <c r="E15" s="55" t="s">
        <v>84</v>
      </c>
      <c r="F15" s="141">
        <v>7</v>
      </c>
      <c r="G15" s="141">
        <v>6</v>
      </c>
    </row>
    <row r="16" spans="1:7" ht="18" customHeight="1" x14ac:dyDescent="0.2">
      <c r="A16" s="55" t="s">
        <v>109</v>
      </c>
      <c r="B16" s="141">
        <v>5</v>
      </c>
      <c r="C16" s="141">
        <v>5</v>
      </c>
      <c r="D16" s="790"/>
      <c r="E16" s="55" t="s">
        <v>75</v>
      </c>
      <c r="F16" s="141">
        <v>5</v>
      </c>
      <c r="G16" s="141">
        <v>4</v>
      </c>
    </row>
    <row r="17" spans="1:7" ht="18" customHeight="1" x14ac:dyDescent="0.2">
      <c r="A17" s="55" t="s">
        <v>361</v>
      </c>
      <c r="B17" s="141">
        <v>3</v>
      </c>
      <c r="C17" s="141">
        <v>3</v>
      </c>
      <c r="D17" s="790"/>
      <c r="E17" s="55" t="s">
        <v>362</v>
      </c>
      <c r="F17" s="141">
        <v>4</v>
      </c>
      <c r="G17" s="141">
        <v>4</v>
      </c>
    </row>
    <row r="18" spans="1:7" ht="18" customHeight="1" x14ac:dyDescent="0.2">
      <c r="A18" s="55" t="s">
        <v>1176</v>
      </c>
      <c r="B18" s="141">
        <v>3</v>
      </c>
      <c r="C18" s="141">
        <v>3</v>
      </c>
      <c r="D18" s="790"/>
      <c r="E18" s="55" t="s">
        <v>70</v>
      </c>
      <c r="F18" s="141">
        <v>4</v>
      </c>
      <c r="G18" s="141">
        <v>3</v>
      </c>
    </row>
    <row r="19" spans="1:7" ht="18" customHeight="1" x14ac:dyDescent="0.2">
      <c r="A19" s="55" t="s">
        <v>363</v>
      </c>
      <c r="B19" s="141">
        <v>3</v>
      </c>
      <c r="C19" s="141">
        <v>3</v>
      </c>
      <c r="D19" s="790"/>
      <c r="E19" s="55" t="s">
        <v>1174</v>
      </c>
      <c r="F19" s="141">
        <v>2</v>
      </c>
      <c r="G19" s="141">
        <v>2</v>
      </c>
    </row>
    <row r="20" spans="1:7" ht="18" customHeight="1" x14ac:dyDescent="0.2">
      <c r="A20" s="55" t="s">
        <v>91</v>
      </c>
      <c r="B20" s="141">
        <v>2</v>
      </c>
      <c r="C20" s="141">
        <v>2</v>
      </c>
      <c r="D20" s="790"/>
      <c r="E20" s="55" t="s">
        <v>1173</v>
      </c>
      <c r="F20" s="141">
        <v>2</v>
      </c>
      <c r="G20" s="141">
        <v>2</v>
      </c>
    </row>
    <row r="21" spans="1:7" ht="18" customHeight="1" x14ac:dyDescent="0.2">
      <c r="A21" s="55" t="s">
        <v>82</v>
      </c>
      <c r="B21" s="141">
        <v>2</v>
      </c>
      <c r="C21" s="141">
        <v>2</v>
      </c>
      <c r="D21" s="790"/>
      <c r="E21" s="55" t="s">
        <v>74</v>
      </c>
      <c r="F21" s="141">
        <v>2</v>
      </c>
      <c r="G21" s="141">
        <v>2</v>
      </c>
    </row>
    <row r="22" spans="1:7" ht="18" customHeight="1" x14ac:dyDescent="0.2">
      <c r="A22" s="55" t="s">
        <v>366</v>
      </c>
      <c r="B22" s="141">
        <v>2</v>
      </c>
      <c r="C22" s="141">
        <v>2</v>
      </c>
      <c r="D22" s="790"/>
      <c r="E22" s="55" t="s">
        <v>214</v>
      </c>
      <c r="F22" s="141">
        <v>1</v>
      </c>
      <c r="G22" s="141">
        <v>1</v>
      </c>
    </row>
    <row r="23" spans="1:7" ht="18" customHeight="1" x14ac:dyDescent="0.2">
      <c r="A23" s="55" t="s">
        <v>369</v>
      </c>
      <c r="B23" s="141">
        <v>2</v>
      </c>
      <c r="C23" s="141">
        <v>2</v>
      </c>
      <c r="D23" s="790"/>
      <c r="E23" s="55" t="s">
        <v>93</v>
      </c>
      <c r="F23" s="141">
        <v>1</v>
      </c>
      <c r="G23" s="141">
        <v>1</v>
      </c>
    </row>
    <row r="24" spans="1:7" ht="18" customHeight="1" x14ac:dyDescent="0.2">
      <c r="A24" s="55" t="s">
        <v>71</v>
      </c>
      <c r="B24" s="141">
        <v>2</v>
      </c>
      <c r="C24" s="141">
        <v>2</v>
      </c>
      <c r="D24" s="790"/>
      <c r="E24" s="55" t="s">
        <v>71</v>
      </c>
      <c r="F24" s="141">
        <v>1</v>
      </c>
      <c r="G24" s="141">
        <v>1</v>
      </c>
    </row>
    <row r="25" spans="1:7" ht="18" customHeight="1" x14ac:dyDescent="0.2">
      <c r="A25" s="55" t="s">
        <v>376</v>
      </c>
      <c r="B25" s="141">
        <v>2</v>
      </c>
      <c r="C25" s="141">
        <v>2</v>
      </c>
      <c r="D25" s="790"/>
      <c r="E25" s="44" t="s">
        <v>42</v>
      </c>
      <c r="F25" s="46">
        <v>2462</v>
      </c>
      <c r="G25" s="46">
        <v>1686</v>
      </c>
    </row>
    <row r="26" spans="1:7" ht="18" customHeight="1" x14ac:dyDescent="0.2">
      <c r="A26" s="55" t="s">
        <v>379</v>
      </c>
      <c r="B26" s="141">
        <v>2</v>
      </c>
      <c r="C26" s="141">
        <v>2</v>
      </c>
      <c r="D26" s="790"/>
      <c r="E26" s="151"/>
      <c r="F26" s="152"/>
      <c r="G26" s="152"/>
    </row>
    <row r="27" spans="1:7" ht="18" customHeight="1" x14ac:dyDescent="0.2">
      <c r="A27" s="55" t="s">
        <v>64</v>
      </c>
      <c r="B27" s="141">
        <v>2</v>
      </c>
      <c r="C27" s="141">
        <v>2</v>
      </c>
      <c r="D27" s="790"/>
      <c r="E27" s="151"/>
      <c r="F27" s="152"/>
      <c r="G27" s="152"/>
    </row>
    <row r="28" spans="1:7" ht="18" customHeight="1" x14ac:dyDescent="0.2">
      <c r="A28" s="55" t="s">
        <v>374</v>
      </c>
      <c r="B28" s="141">
        <v>2</v>
      </c>
      <c r="C28" s="141">
        <v>2</v>
      </c>
      <c r="D28" s="790"/>
      <c r="E28" s="151"/>
      <c r="F28" s="152"/>
      <c r="G28" s="152"/>
    </row>
    <row r="29" spans="1:7" ht="18" customHeight="1" x14ac:dyDescent="0.2">
      <c r="A29" s="55" t="s">
        <v>381</v>
      </c>
      <c r="B29" s="141">
        <v>2</v>
      </c>
      <c r="C29" s="141">
        <v>2</v>
      </c>
      <c r="D29" s="790"/>
      <c r="E29" s="151"/>
      <c r="F29" s="152"/>
      <c r="G29" s="152"/>
    </row>
    <row r="30" spans="1:7" ht="18" customHeight="1" x14ac:dyDescent="0.2">
      <c r="A30" s="55" t="s">
        <v>68</v>
      </c>
      <c r="B30" s="141">
        <v>1</v>
      </c>
      <c r="C30" s="141">
        <v>1</v>
      </c>
      <c r="D30" s="790"/>
      <c r="E30" s="151"/>
      <c r="F30" s="152"/>
      <c r="G30" s="152"/>
    </row>
    <row r="31" spans="1:7" ht="18" customHeight="1" x14ac:dyDescent="0.2">
      <c r="A31" s="55" t="s">
        <v>362</v>
      </c>
      <c r="B31" s="141">
        <v>1</v>
      </c>
      <c r="C31" s="141">
        <v>1</v>
      </c>
      <c r="D31" s="790"/>
      <c r="E31" s="151"/>
      <c r="F31" s="152"/>
      <c r="G31" s="152"/>
    </row>
    <row r="32" spans="1:7" ht="18" customHeight="1" x14ac:dyDescent="0.2">
      <c r="A32" s="55" t="s">
        <v>547</v>
      </c>
      <c r="B32" s="141">
        <v>1</v>
      </c>
      <c r="C32" s="141">
        <v>1</v>
      </c>
      <c r="D32" s="790"/>
      <c r="E32" s="151"/>
      <c r="F32" s="152"/>
      <c r="G32" s="152"/>
    </row>
    <row r="33" spans="1:7" ht="18" customHeight="1" x14ac:dyDescent="0.2">
      <c r="A33" s="55" t="s">
        <v>1177</v>
      </c>
      <c r="B33" s="141">
        <v>1</v>
      </c>
      <c r="C33" s="141">
        <v>1</v>
      </c>
      <c r="D33" s="790"/>
      <c r="E33" s="151"/>
      <c r="F33" s="152"/>
      <c r="G33" s="152"/>
    </row>
    <row r="34" spans="1:7" ht="18" customHeight="1" x14ac:dyDescent="0.2">
      <c r="A34" s="55" t="s">
        <v>367</v>
      </c>
      <c r="B34" s="141">
        <v>1</v>
      </c>
      <c r="C34" s="141">
        <v>1</v>
      </c>
      <c r="D34" s="790"/>
      <c r="E34" s="151"/>
      <c r="F34" s="152"/>
      <c r="G34" s="152"/>
    </row>
    <row r="35" spans="1:7" ht="18" customHeight="1" x14ac:dyDescent="0.2">
      <c r="A35" s="79" t="s">
        <v>975</v>
      </c>
      <c r="B35" s="141">
        <v>1</v>
      </c>
      <c r="C35" s="141">
        <v>1</v>
      </c>
      <c r="D35" s="790"/>
      <c r="E35" s="151"/>
      <c r="F35" s="152"/>
      <c r="G35" s="152"/>
    </row>
    <row r="36" spans="1:7" ht="18" customHeight="1" x14ac:dyDescent="0.2">
      <c r="A36" s="55" t="s">
        <v>80</v>
      </c>
      <c r="B36" s="141">
        <v>1</v>
      </c>
      <c r="C36" s="141">
        <v>1</v>
      </c>
      <c r="D36" s="790"/>
      <c r="E36" s="151"/>
      <c r="F36" s="152"/>
      <c r="G36" s="152"/>
    </row>
    <row r="37" spans="1:7" ht="18" customHeight="1" x14ac:dyDescent="0.2">
      <c r="A37" s="55" t="s">
        <v>84</v>
      </c>
      <c r="B37" s="141">
        <v>1</v>
      </c>
      <c r="C37" s="141">
        <v>1</v>
      </c>
      <c r="D37" s="790"/>
      <c r="E37" s="151"/>
      <c r="F37" s="152"/>
      <c r="G37" s="152"/>
    </row>
    <row r="38" spans="1:7" ht="18" customHeight="1" x14ac:dyDescent="0.2">
      <c r="A38" s="55" t="s">
        <v>1178</v>
      </c>
      <c r="B38" s="141">
        <v>1</v>
      </c>
      <c r="C38" s="141">
        <v>1</v>
      </c>
      <c r="D38" s="790"/>
      <c r="E38" s="151"/>
      <c r="F38" s="152"/>
      <c r="G38" s="152"/>
    </row>
    <row r="39" spans="1:7" ht="18" customHeight="1" x14ac:dyDescent="0.2">
      <c r="A39" s="449" t="s">
        <v>380</v>
      </c>
      <c r="B39" s="451">
        <v>1</v>
      </c>
      <c r="C39" s="451">
        <v>1</v>
      </c>
      <c r="D39" s="790"/>
      <c r="E39" s="151"/>
      <c r="F39" s="152"/>
      <c r="G39" s="152"/>
    </row>
    <row r="40" spans="1:7" ht="18" customHeight="1" x14ac:dyDescent="0.2">
      <c r="A40" s="44" t="s">
        <v>42</v>
      </c>
      <c r="B40" s="45">
        <v>250</v>
      </c>
      <c r="C40" s="45">
        <v>196</v>
      </c>
      <c r="D40" s="790"/>
      <c r="E40" s="151"/>
      <c r="F40" s="152"/>
      <c r="G40" s="152"/>
    </row>
    <row r="41" spans="1:7" x14ac:dyDescent="0.2">
      <c r="C41" s="489"/>
      <c r="D41" s="791"/>
      <c r="E41" s="151"/>
      <c r="F41" s="152"/>
      <c r="G41" s="152"/>
    </row>
    <row r="42" spans="1:7" x14ac:dyDescent="0.2">
      <c r="C42" s="489"/>
      <c r="D42" s="791"/>
      <c r="E42" s="151"/>
      <c r="F42" s="152"/>
      <c r="G42" s="152"/>
    </row>
    <row r="43" spans="1:7" x14ac:dyDescent="0.2">
      <c r="C43" s="489"/>
      <c r="D43" s="791"/>
      <c r="E43" s="151"/>
      <c r="F43" s="152"/>
      <c r="G43" s="152"/>
    </row>
    <row r="44" spans="1:7" x14ac:dyDescent="0.2">
      <c r="C44" s="489"/>
      <c r="D44" s="791"/>
    </row>
  </sheetData>
  <sortState ref="E4:G24">
    <sortCondition descending="1" ref="F4:F24"/>
    <sortCondition ref="E4:E24"/>
  </sortState>
  <mergeCells count="4">
    <mergeCell ref="A2:C2"/>
    <mergeCell ref="D2:D44"/>
    <mergeCell ref="E2:G2"/>
    <mergeCell ref="A1:G1"/>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2"/>
  <dimension ref="A1:F25"/>
  <sheetViews>
    <sheetView showGridLines="0" workbookViewId="0">
      <selection sqref="A1:F1"/>
    </sheetView>
  </sheetViews>
  <sheetFormatPr defaultRowHeight="14.25" x14ac:dyDescent="0.2"/>
  <cols>
    <col min="1" max="1" width="21.75" customWidth="1"/>
    <col min="2" max="2" width="18.375" customWidth="1"/>
    <col min="3" max="3" width="18.75" customWidth="1"/>
    <col min="4" max="4" width="8" customWidth="1"/>
    <col min="5" max="5" width="21.625" customWidth="1"/>
    <col min="6" max="6" width="19.875" customWidth="1"/>
    <col min="7" max="7" width="15.25" customWidth="1"/>
    <col min="8" max="8" width="17.75" customWidth="1"/>
    <col min="9" max="9" width="15.625" customWidth="1"/>
  </cols>
  <sheetData>
    <row r="1" spans="1:6" ht="28.5" customHeight="1" x14ac:dyDescent="0.2">
      <c r="A1" s="588" t="s">
        <v>1180</v>
      </c>
      <c r="B1" s="588"/>
      <c r="C1" s="588"/>
      <c r="D1" s="588"/>
      <c r="E1" s="588"/>
      <c r="F1" s="588"/>
    </row>
    <row r="2" spans="1:6" ht="18" customHeight="1" x14ac:dyDescent="0.2">
      <c r="A2" s="600" t="s">
        <v>393</v>
      </c>
      <c r="B2" s="600"/>
      <c r="C2" s="600"/>
      <c r="D2" s="792"/>
      <c r="E2" s="600" t="s">
        <v>394</v>
      </c>
      <c r="F2" s="600"/>
    </row>
    <row r="3" spans="1:6" ht="18" customHeight="1" x14ac:dyDescent="0.2">
      <c r="A3" s="8" t="s">
        <v>102</v>
      </c>
      <c r="B3" s="8" t="s">
        <v>357</v>
      </c>
      <c r="C3" s="8" t="s">
        <v>358</v>
      </c>
      <c r="D3" s="792"/>
      <c r="E3" s="8" t="s">
        <v>102</v>
      </c>
      <c r="F3" s="8" t="s">
        <v>395</v>
      </c>
    </row>
    <row r="4" spans="1:6" ht="18" customHeight="1" x14ac:dyDescent="0.2">
      <c r="A4" s="338" t="s">
        <v>396</v>
      </c>
      <c r="B4" s="174">
        <v>1</v>
      </c>
      <c r="C4" s="174">
        <v>1</v>
      </c>
      <c r="D4" s="792"/>
      <c r="E4" s="338" t="s">
        <v>378</v>
      </c>
      <c r="F4" s="174">
        <v>37</v>
      </c>
    </row>
    <row r="5" spans="1:6" ht="18" customHeight="1" x14ac:dyDescent="0.2">
      <c r="A5" s="338" t="s">
        <v>376</v>
      </c>
      <c r="B5" s="174">
        <v>2</v>
      </c>
      <c r="C5" s="174">
        <v>2</v>
      </c>
      <c r="D5" s="792"/>
      <c r="E5" s="338" t="s">
        <v>1179</v>
      </c>
      <c r="F5" s="174">
        <v>1</v>
      </c>
    </row>
    <row r="6" spans="1:6" ht="18" customHeight="1" x14ac:dyDescent="0.2">
      <c r="A6" s="55" t="s">
        <v>314</v>
      </c>
      <c r="B6" s="141">
        <v>14</v>
      </c>
      <c r="C6" s="141">
        <v>13</v>
      </c>
      <c r="D6" s="792"/>
      <c r="E6" s="44" t="s">
        <v>42</v>
      </c>
      <c r="F6" s="45">
        <f>SUM(F4:F5)</f>
        <v>38</v>
      </c>
    </row>
    <row r="7" spans="1:6" ht="18" customHeight="1" x14ac:dyDescent="0.2">
      <c r="A7" s="55" t="s">
        <v>382</v>
      </c>
      <c r="B7" s="141">
        <v>22</v>
      </c>
      <c r="C7" s="141" t="s">
        <v>15</v>
      </c>
      <c r="D7" s="792"/>
    </row>
    <row r="8" spans="1:6" ht="18" customHeight="1" x14ac:dyDescent="0.2">
      <c r="A8" s="44" t="s">
        <v>42</v>
      </c>
      <c r="B8" s="45">
        <f>SUM(B4:B7)</f>
        <v>39</v>
      </c>
      <c r="C8" s="45">
        <f>SUM(C4:C7)</f>
        <v>16</v>
      </c>
      <c r="D8" s="792"/>
    </row>
    <row r="9" spans="1:6" ht="20.100000000000001" customHeight="1" x14ac:dyDescent="0.2">
      <c r="A9" s="273"/>
      <c r="B9" s="335"/>
      <c r="C9" s="335"/>
      <c r="D9" s="337"/>
    </row>
    <row r="10" spans="1:6" ht="20.100000000000001" customHeight="1" x14ac:dyDescent="0.2"/>
    <row r="11" spans="1:6" ht="20.100000000000001" customHeight="1" x14ac:dyDescent="0.2">
      <c r="A11" s="153" t="s">
        <v>54</v>
      </c>
      <c r="B11" s="148"/>
      <c r="C11" s="148"/>
      <c r="D11" s="148"/>
      <c r="E11" s="148"/>
      <c r="F11" s="149"/>
    </row>
    <row r="12" spans="1:6" ht="32.25" customHeight="1" x14ac:dyDescent="0.2">
      <c r="A12" s="726" t="s">
        <v>853</v>
      </c>
      <c r="B12" s="727"/>
      <c r="C12" s="727"/>
      <c r="D12" s="727"/>
      <c r="E12" s="727"/>
      <c r="F12" s="728"/>
    </row>
    <row r="13" spans="1:6" ht="20.100000000000001" customHeight="1" x14ac:dyDescent="0.2">
      <c r="A13" s="726" t="s">
        <v>397</v>
      </c>
      <c r="B13" s="727"/>
      <c r="C13" s="727"/>
      <c r="D13" s="727"/>
      <c r="E13" s="727"/>
      <c r="F13" s="728"/>
    </row>
    <row r="14" spans="1:6" ht="20.100000000000001" customHeight="1" x14ac:dyDescent="0.2">
      <c r="A14" s="717" t="s">
        <v>854</v>
      </c>
      <c r="B14" s="695"/>
      <c r="C14" s="695"/>
      <c r="D14" s="695"/>
      <c r="E14" s="695"/>
      <c r="F14" s="729"/>
    </row>
    <row r="15" spans="1:6" ht="20.100000000000001" customHeight="1" x14ac:dyDescent="0.2">
      <c r="A15" s="717" t="s">
        <v>855</v>
      </c>
      <c r="B15" s="695"/>
      <c r="C15" s="695"/>
      <c r="D15" s="695"/>
      <c r="E15" s="695"/>
      <c r="F15" s="729"/>
    </row>
    <row r="16" spans="1:6" ht="20.100000000000001" customHeight="1" x14ac:dyDescent="0.2">
      <c r="A16" s="726" t="s">
        <v>856</v>
      </c>
      <c r="B16" s="727"/>
      <c r="C16" s="727"/>
      <c r="D16" s="727"/>
      <c r="E16" s="727"/>
      <c r="F16" s="728"/>
    </row>
    <row r="17" spans="1:6" ht="59.25" customHeight="1" x14ac:dyDescent="0.2">
      <c r="A17" s="726" t="s">
        <v>857</v>
      </c>
      <c r="B17" s="727"/>
      <c r="C17" s="727"/>
      <c r="D17" s="727"/>
      <c r="E17" s="727"/>
      <c r="F17" s="728"/>
    </row>
    <row r="18" spans="1:6" ht="20.100000000000001" customHeight="1" x14ac:dyDescent="0.2">
      <c r="A18" s="726" t="s">
        <v>858</v>
      </c>
      <c r="B18" s="727"/>
      <c r="C18" s="727"/>
      <c r="D18" s="727"/>
      <c r="E18" s="727"/>
      <c r="F18" s="728"/>
    </row>
    <row r="19" spans="1:6" ht="20.100000000000001" customHeight="1" x14ac:dyDescent="0.2">
      <c r="A19" s="717" t="s">
        <v>859</v>
      </c>
      <c r="B19" s="695"/>
      <c r="C19" s="695"/>
      <c r="D19" s="695"/>
      <c r="E19" s="695"/>
      <c r="F19" s="729"/>
    </row>
    <row r="20" spans="1:6" ht="20.100000000000001" customHeight="1" x14ac:dyDescent="0.2">
      <c r="A20" s="717" t="s">
        <v>398</v>
      </c>
      <c r="B20" s="695"/>
      <c r="C20" s="695"/>
      <c r="D20" s="695"/>
      <c r="E20" s="695"/>
      <c r="F20" s="729"/>
    </row>
    <row r="21" spans="1:6" ht="20.100000000000001" customHeight="1" x14ac:dyDescent="0.2">
      <c r="A21" s="726" t="s">
        <v>860</v>
      </c>
      <c r="B21" s="727"/>
      <c r="C21" s="727"/>
      <c r="D21" s="727"/>
      <c r="E21" s="727"/>
      <c r="F21" s="728"/>
    </row>
    <row r="22" spans="1:6" ht="20.100000000000001" customHeight="1" x14ac:dyDescent="0.2">
      <c r="A22" s="726" t="s">
        <v>861</v>
      </c>
      <c r="B22" s="727"/>
      <c r="C22" s="727"/>
      <c r="D22" s="727"/>
      <c r="E22" s="727"/>
      <c r="F22" s="728"/>
    </row>
    <row r="23" spans="1:6" ht="20.100000000000001" customHeight="1" x14ac:dyDescent="0.2">
      <c r="A23" s="726"/>
      <c r="B23" s="727"/>
      <c r="C23" s="727"/>
      <c r="D23" s="727"/>
      <c r="E23" s="727"/>
      <c r="F23" s="728"/>
    </row>
    <row r="24" spans="1:6" ht="20.100000000000001" customHeight="1" x14ac:dyDescent="0.2">
      <c r="A24" s="793"/>
      <c r="B24" s="794"/>
      <c r="C24" s="794"/>
      <c r="D24" s="794"/>
      <c r="E24" s="794"/>
      <c r="F24" s="795"/>
    </row>
    <row r="25" spans="1:6" ht="20.100000000000001" customHeight="1" x14ac:dyDescent="0.2">
      <c r="A25" s="145"/>
      <c r="B25" s="145"/>
      <c r="C25" s="145"/>
      <c r="D25" s="145"/>
      <c r="E25" s="145"/>
      <c r="F25" s="145"/>
    </row>
  </sheetData>
  <mergeCells count="15">
    <mergeCell ref="A1:F1"/>
    <mergeCell ref="A2:C2"/>
    <mergeCell ref="D2:D8"/>
    <mergeCell ref="E2:F2"/>
    <mergeCell ref="A22:F24"/>
    <mergeCell ref="A14:F14"/>
    <mergeCell ref="A15:F15"/>
    <mergeCell ref="A16:F16"/>
    <mergeCell ref="A17:F17"/>
    <mergeCell ref="A18:F18"/>
    <mergeCell ref="A13:F13"/>
    <mergeCell ref="A12:F12"/>
    <mergeCell ref="A19:F19"/>
    <mergeCell ref="A20:F20"/>
    <mergeCell ref="A21:F21"/>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3"/>
  <dimension ref="A1:J13"/>
  <sheetViews>
    <sheetView showGridLines="0" workbookViewId="0">
      <selection activeCell="F30" sqref="F30"/>
    </sheetView>
  </sheetViews>
  <sheetFormatPr defaultRowHeight="14.25" x14ac:dyDescent="0.2"/>
  <cols>
    <col min="1" max="1" width="20" customWidth="1"/>
    <col min="2" max="2" width="23.625" customWidth="1"/>
    <col min="3" max="3" width="17.75" bestFit="1" customWidth="1"/>
    <col min="4" max="4" width="21.5" bestFit="1" customWidth="1"/>
    <col min="5" max="5" width="17.75" bestFit="1" customWidth="1"/>
    <col min="6" max="6" width="23" customWidth="1"/>
    <col min="7" max="7" width="17.75" bestFit="1" customWidth="1"/>
    <col min="8" max="8" width="21.5" bestFit="1" customWidth="1"/>
    <col min="9" max="9" width="17.75" bestFit="1" customWidth="1"/>
    <col min="10" max="10" width="11.875" customWidth="1"/>
  </cols>
  <sheetData>
    <row r="1" spans="1:10" ht="27" customHeight="1" x14ac:dyDescent="0.2">
      <c r="A1" s="571" t="s">
        <v>945</v>
      </c>
      <c r="B1" s="571"/>
      <c r="C1" s="571"/>
      <c r="D1" s="571"/>
      <c r="E1" s="571"/>
      <c r="F1" s="571"/>
      <c r="G1" s="571"/>
      <c r="H1" s="571"/>
      <c r="I1" s="571"/>
      <c r="J1" s="38"/>
    </row>
    <row r="2" spans="1:10" ht="19.5" customHeight="1" x14ac:dyDescent="0.2">
      <c r="A2" s="599" t="s">
        <v>251</v>
      </c>
      <c r="B2" s="599" t="s">
        <v>935</v>
      </c>
      <c r="C2" s="599"/>
      <c r="D2" s="599"/>
      <c r="E2" s="599"/>
      <c r="F2" s="599" t="s">
        <v>936</v>
      </c>
      <c r="G2" s="599"/>
      <c r="H2" s="599"/>
      <c r="I2" s="599"/>
      <c r="J2" s="57"/>
    </row>
    <row r="3" spans="1:10" ht="18" customHeight="1" x14ac:dyDescent="0.2">
      <c r="A3" s="599"/>
      <c r="B3" s="599" t="s">
        <v>252</v>
      </c>
      <c r="C3" s="599"/>
      <c r="D3" s="599" t="s">
        <v>253</v>
      </c>
      <c r="E3" s="599"/>
      <c r="F3" s="599" t="s">
        <v>252</v>
      </c>
      <c r="G3" s="599"/>
      <c r="H3" s="599" t="s">
        <v>253</v>
      </c>
      <c r="I3" s="599"/>
      <c r="J3" s="57"/>
    </row>
    <row r="4" spans="1:10" ht="18" customHeight="1" x14ac:dyDescent="0.2">
      <c r="A4" s="599"/>
      <c r="B4" s="235" t="s">
        <v>1225</v>
      </c>
      <c r="C4" s="235" t="s">
        <v>254</v>
      </c>
      <c r="D4" s="235" t="s">
        <v>255</v>
      </c>
      <c r="E4" s="235" t="s">
        <v>254</v>
      </c>
      <c r="F4" s="37" t="s">
        <v>1225</v>
      </c>
      <c r="G4" s="37" t="s">
        <v>254</v>
      </c>
      <c r="H4" s="37" t="s">
        <v>255</v>
      </c>
      <c r="I4" s="37" t="s">
        <v>254</v>
      </c>
      <c r="J4" s="57"/>
    </row>
    <row r="5" spans="1:10" ht="18" customHeight="1" x14ac:dyDescent="0.2">
      <c r="A5" s="191" t="s">
        <v>63</v>
      </c>
      <c r="B5" s="377">
        <v>15</v>
      </c>
      <c r="C5" s="377">
        <v>6</v>
      </c>
      <c r="D5" s="377" t="s">
        <v>15</v>
      </c>
      <c r="E5" s="377" t="s">
        <v>15</v>
      </c>
      <c r="F5" s="289">
        <v>1</v>
      </c>
      <c r="G5" s="377">
        <v>4</v>
      </c>
      <c r="H5" s="377" t="s">
        <v>15</v>
      </c>
      <c r="I5" s="377" t="s">
        <v>15</v>
      </c>
      <c r="J5" s="57"/>
    </row>
    <row r="6" spans="1:10" ht="18" customHeight="1" x14ac:dyDescent="0.2">
      <c r="A6" s="191" t="s">
        <v>98</v>
      </c>
      <c r="B6" s="377">
        <v>159</v>
      </c>
      <c r="C6" s="377" t="s">
        <v>15</v>
      </c>
      <c r="D6" s="377" t="s">
        <v>15</v>
      </c>
      <c r="E6" s="377">
        <v>1</v>
      </c>
      <c r="F6" s="289">
        <v>353</v>
      </c>
      <c r="G6" s="377" t="s">
        <v>15</v>
      </c>
      <c r="H6" s="377" t="s">
        <v>15</v>
      </c>
      <c r="I6" s="377" t="s">
        <v>15</v>
      </c>
      <c r="J6" s="57"/>
    </row>
    <row r="7" spans="1:10" ht="18" customHeight="1" x14ac:dyDescent="0.2">
      <c r="A7" s="191" t="s">
        <v>92</v>
      </c>
      <c r="B7" s="377">
        <v>1</v>
      </c>
      <c r="C7" s="377">
        <v>95</v>
      </c>
      <c r="D7" s="377" t="s">
        <v>15</v>
      </c>
      <c r="E7" s="377" t="s">
        <v>15</v>
      </c>
      <c r="F7" s="394" t="s">
        <v>15</v>
      </c>
      <c r="G7" s="186">
        <v>1921</v>
      </c>
      <c r="H7" s="377" t="s">
        <v>15</v>
      </c>
      <c r="I7" s="377">
        <v>5</v>
      </c>
      <c r="J7" s="57"/>
    </row>
    <row r="8" spans="1:10" ht="18" customHeight="1" x14ac:dyDescent="0.2">
      <c r="A8" s="191" t="s">
        <v>109</v>
      </c>
      <c r="B8" s="377" t="s">
        <v>15</v>
      </c>
      <c r="C8" s="377">
        <v>30</v>
      </c>
      <c r="D8" s="377" t="s">
        <v>15</v>
      </c>
      <c r="E8" s="377" t="s">
        <v>15</v>
      </c>
      <c r="F8" s="289">
        <v>2</v>
      </c>
      <c r="G8" s="377">
        <v>772</v>
      </c>
      <c r="H8" s="377" t="s">
        <v>15</v>
      </c>
      <c r="I8" s="377" t="s">
        <v>15</v>
      </c>
      <c r="J8" s="57"/>
    </row>
    <row r="9" spans="1:10" ht="18" customHeight="1" x14ac:dyDescent="0.2">
      <c r="A9" s="191" t="s">
        <v>161</v>
      </c>
      <c r="B9" s="377" t="s">
        <v>15</v>
      </c>
      <c r="C9" s="377" t="s">
        <v>15</v>
      </c>
      <c r="D9" s="377" t="s">
        <v>15</v>
      </c>
      <c r="E9" s="377" t="s">
        <v>15</v>
      </c>
      <c r="F9" s="289">
        <v>19</v>
      </c>
      <c r="G9" s="377" t="s">
        <v>15</v>
      </c>
      <c r="H9" s="377" t="s">
        <v>15</v>
      </c>
      <c r="I9" s="377" t="s">
        <v>15</v>
      </c>
      <c r="J9" s="57"/>
    </row>
    <row r="10" spans="1:10" ht="18" customHeight="1" x14ac:dyDescent="0.2">
      <c r="A10" s="191" t="s">
        <v>415</v>
      </c>
      <c r="B10" s="377" t="s">
        <v>15</v>
      </c>
      <c r="C10" s="377" t="s">
        <v>15</v>
      </c>
      <c r="D10" s="377" t="s">
        <v>15</v>
      </c>
      <c r="E10" s="377" t="s">
        <v>15</v>
      </c>
      <c r="F10" s="289">
        <v>1</v>
      </c>
      <c r="G10" s="377" t="s">
        <v>15</v>
      </c>
      <c r="H10" s="377" t="s">
        <v>15</v>
      </c>
      <c r="I10" s="377" t="s">
        <v>15</v>
      </c>
      <c r="J10" s="57"/>
    </row>
    <row r="11" spans="1:10" ht="18" customHeight="1" x14ac:dyDescent="0.2">
      <c r="A11" s="191" t="s">
        <v>101</v>
      </c>
      <c r="B11" s="377" t="s">
        <v>15</v>
      </c>
      <c r="C11" s="377" t="s">
        <v>15</v>
      </c>
      <c r="D11" s="377" t="s">
        <v>15</v>
      </c>
      <c r="E11" s="377" t="s">
        <v>15</v>
      </c>
      <c r="F11" s="394" t="s">
        <v>15</v>
      </c>
      <c r="G11" s="377">
        <v>1</v>
      </c>
      <c r="H11" s="377" t="s">
        <v>15</v>
      </c>
      <c r="I11" s="377">
        <v>1</v>
      </c>
      <c r="J11" s="57"/>
    </row>
    <row r="12" spans="1:10" ht="18" customHeight="1" x14ac:dyDescent="0.2">
      <c r="A12" s="191" t="s">
        <v>165</v>
      </c>
      <c r="B12" s="377" t="s">
        <v>15</v>
      </c>
      <c r="C12" s="377">
        <v>15</v>
      </c>
      <c r="D12" s="377" t="s">
        <v>15</v>
      </c>
      <c r="E12" s="377">
        <v>1</v>
      </c>
      <c r="F12" s="289">
        <v>1</v>
      </c>
      <c r="G12" s="377">
        <v>10</v>
      </c>
      <c r="H12" s="377" t="s">
        <v>15</v>
      </c>
      <c r="I12" s="377">
        <v>7</v>
      </c>
      <c r="J12" s="57"/>
    </row>
    <row r="13" spans="1:10" ht="18" customHeight="1" x14ac:dyDescent="0.2">
      <c r="A13" s="234" t="s">
        <v>42</v>
      </c>
      <c r="B13" s="77">
        <v>175</v>
      </c>
      <c r="C13" s="77">
        <v>146</v>
      </c>
      <c r="D13" s="77">
        <v>0</v>
      </c>
      <c r="E13" s="77">
        <v>2</v>
      </c>
      <c r="F13" s="283">
        <v>377</v>
      </c>
      <c r="G13" s="226">
        <v>2708</v>
      </c>
      <c r="H13" s="227">
        <v>0</v>
      </c>
      <c r="I13" s="227">
        <v>13</v>
      </c>
      <c r="J13" s="57"/>
    </row>
  </sheetData>
  <mergeCells count="8">
    <mergeCell ref="A1:I1"/>
    <mergeCell ref="A2:A4"/>
    <mergeCell ref="B2:E2"/>
    <mergeCell ref="F2:I2"/>
    <mergeCell ref="B3:C3"/>
    <mergeCell ref="D3:E3"/>
    <mergeCell ref="F3:G3"/>
    <mergeCell ref="H3:I3"/>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4"/>
  <dimension ref="A1:N12"/>
  <sheetViews>
    <sheetView showGridLines="0" workbookViewId="0">
      <selection sqref="A1:E1"/>
    </sheetView>
  </sheetViews>
  <sheetFormatPr defaultRowHeight="14.25" x14ac:dyDescent="0.2"/>
  <cols>
    <col min="1" max="1" width="21.25" customWidth="1"/>
    <col min="2" max="2" width="10.625" customWidth="1"/>
    <col min="3" max="3" width="14.5" customWidth="1"/>
    <col min="4" max="4" width="15.625" customWidth="1"/>
    <col min="5" max="5" width="14" customWidth="1"/>
    <col min="6" max="6" width="6.75" customWidth="1"/>
    <col min="7" max="7" width="21.375" customWidth="1"/>
    <col min="8" max="8" width="13" customWidth="1"/>
    <col min="9" max="9" width="11.75" customWidth="1"/>
    <col min="10" max="11" width="9.875" customWidth="1"/>
    <col min="12" max="13" width="11.375" customWidth="1"/>
    <col min="14" max="14" width="10.625" customWidth="1"/>
  </cols>
  <sheetData>
    <row r="1" spans="1:14" ht="35.25" customHeight="1" x14ac:dyDescent="0.2">
      <c r="A1" s="571" t="s">
        <v>946</v>
      </c>
      <c r="B1" s="571"/>
      <c r="C1" s="571"/>
      <c r="D1" s="571"/>
      <c r="E1" s="571"/>
      <c r="F1" s="88"/>
      <c r="G1" s="571" t="s">
        <v>947</v>
      </c>
      <c r="H1" s="571"/>
      <c r="I1" s="571"/>
      <c r="J1" s="571"/>
      <c r="K1" s="571"/>
      <c r="L1" s="571"/>
      <c r="M1" s="571"/>
      <c r="N1" s="571"/>
    </row>
    <row r="2" spans="1:14" ht="18" customHeight="1" x14ac:dyDescent="0.2">
      <c r="A2" s="216" t="s">
        <v>102</v>
      </c>
      <c r="B2" s="32" t="s">
        <v>37</v>
      </c>
      <c r="C2" s="32" t="s">
        <v>98</v>
      </c>
      <c r="D2" s="371" t="s">
        <v>63</v>
      </c>
      <c r="E2" s="32" t="s">
        <v>92</v>
      </c>
      <c r="G2" s="74" t="s">
        <v>102</v>
      </c>
      <c r="H2" s="4" t="s">
        <v>37</v>
      </c>
      <c r="I2" s="4" t="s">
        <v>98</v>
      </c>
      <c r="J2" s="4" t="s">
        <v>109</v>
      </c>
      <c r="K2" s="4" t="s">
        <v>165</v>
      </c>
      <c r="L2" s="4" t="s">
        <v>161</v>
      </c>
      <c r="M2" s="4" t="s">
        <v>415</v>
      </c>
      <c r="N2" s="4" t="s">
        <v>63</v>
      </c>
    </row>
    <row r="3" spans="1:14" ht="18" customHeight="1" x14ac:dyDescent="0.2">
      <c r="A3" s="79" t="s">
        <v>62</v>
      </c>
      <c r="B3" s="236">
        <v>127</v>
      </c>
      <c r="C3" s="180">
        <v>123</v>
      </c>
      <c r="D3" s="377">
        <v>3</v>
      </c>
      <c r="E3" s="180">
        <v>1</v>
      </c>
      <c r="G3" s="79" t="s">
        <v>62</v>
      </c>
      <c r="H3" s="236">
        <v>254</v>
      </c>
      <c r="I3" s="49">
        <v>251</v>
      </c>
      <c r="J3" s="49">
        <v>2</v>
      </c>
      <c r="K3" s="49">
        <v>1</v>
      </c>
      <c r="L3" s="180" t="s">
        <v>15</v>
      </c>
      <c r="M3" s="180" t="s">
        <v>15</v>
      </c>
      <c r="N3" s="180" t="s">
        <v>15</v>
      </c>
    </row>
    <row r="4" spans="1:14" ht="18" customHeight="1" x14ac:dyDescent="0.2">
      <c r="A4" s="79" t="s">
        <v>66</v>
      </c>
      <c r="B4" s="236">
        <v>30</v>
      </c>
      <c r="C4" s="180">
        <v>26</v>
      </c>
      <c r="D4" s="377">
        <v>4</v>
      </c>
      <c r="E4" s="385" t="s">
        <v>15</v>
      </c>
      <c r="G4" s="79" t="s">
        <v>67</v>
      </c>
      <c r="H4" s="236">
        <v>94</v>
      </c>
      <c r="I4" s="49">
        <v>94</v>
      </c>
      <c r="J4" s="180" t="s">
        <v>15</v>
      </c>
      <c r="K4" s="180" t="s">
        <v>15</v>
      </c>
      <c r="L4" s="180" t="s">
        <v>15</v>
      </c>
      <c r="M4" s="180" t="s">
        <v>15</v>
      </c>
      <c r="N4" s="180" t="s">
        <v>15</v>
      </c>
    </row>
    <row r="5" spans="1:14" ht="18" customHeight="1" x14ac:dyDescent="0.2">
      <c r="A5" s="79" t="s">
        <v>70</v>
      </c>
      <c r="B5" s="236">
        <v>6</v>
      </c>
      <c r="C5" s="180">
        <v>6</v>
      </c>
      <c r="D5" s="377" t="s">
        <v>15</v>
      </c>
      <c r="E5" s="385" t="s">
        <v>15</v>
      </c>
      <c r="G5" s="79" t="s">
        <v>78</v>
      </c>
      <c r="H5" s="236">
        <v>19</v>
      </c>
      <c r="I5" s="180" t="s">
        <v>15</v>
      </c>
      <c r="J5" s="180" t="s">
        <v>15</v>
      </c>
      <c r="K5" s="180" t="s">
        <v>15</v>
      </c>
      <c r="L5" s="180">
        <v>19</v>
      </c>
      <c r="M5" s="180" t="s">
        <v>15</v>
      </c>
      <c r="N5" s="180" t="s">
        <v>15</v>
      </c>
    </row>
    <row r="6" spans="1:14" ht="18" customHeight="1" x14ac:dyDescent="0.2">
      <c r="A6" s="79" t="s">
        <v>67</v>
      </c>
      <c r="B6" s="236">
        <v>4</v>
      </c>
      <c r="C6" s="180">
        <v>2</v>
      </c>
      <c r="D6" s="377">
        <v>2</v>
      </c>
      <c r="E6" s="385" t="s">
        <v>15</v>
      </c>
      <c r="G6" s="79" t="s">
        <v>66</v>
      </c>
      <c r="H6" s="236">
        <v>7</v>
      </c>
      <c r="I6" s="180">
        <v>7</v>
      </c>
      <c r="J6" s="180" t="s">
        <v>15</v>
      </c>
      <c r="K6" s="180" t="s">
        <v>15</v>
      </c>
      <c r="L6" s="180" t="s">
        <v>15</v>
      </c>
      <c r="M6" s="180" t="s">
        <v>15</v>
      </c>
      <c r="N6" s="180" t="s">
        <v>15</v>
      </c>
    </row>
    <row r="7" spans="1:14" ht="18" customHeight="1" x14ac:dyDescent="0.2">
      <c r="A7" s="79" t="s">
        <v>74</v>
      </c>
      <c r="B7" s="236">
        <v>3</v>
      </c>
      <c r="C7" s="180">
        <v>2</v>
      </c>
      <c r="D7" s="377">
        <v>1</v>
      </c>
      <c r="E7" s="385" t="s">
        <v>15</v>
      </c>
      <c r="G7" s="79" t="s">
        <v>74</v>
      </c>
      <c r="H7" s="236">
        <v>1</v>
      </c>
      <c r="I7" s="180">
        <v>1</v>
      </c>
      <c r="J7" s="180" t="s">
        <v>15</v>
      </c>
      <c r="K7" s="180" t="s">
        <v>15</v>
      </c>
      <c r="L7" s="180" t="s">
        <v>15</v>
      </c>
      <c r="M7" s="180" t="s">
        <v>15</v>
      </c>
      <c r="N7" s="180" t="s">
        <v>15</v>
      </c>
    </row>
    <row r="8" spans="1:14" ht="18" customHeight="1" x14ac:dyDescent="0.2">
      <c r="A8" s="79" t="s">
        <v>81</v>
      </c>
      <c r="B8" s="236">
        <v>2</v>
      </c>
      <c r="C8" s="180" t="s">
        <v>15</v>
      </c>
      <c r="D8" s="377">
        <v>2</v>
      </c>
      <c r="E8" s="385" t="s">
        <v>15</v>
      </c>
      <c r="G8" s="79" t="s">
        <v>160</v>
      </c>
      <c r="H8" s="236">
        <v>1</v>
      </c>
      <c r="I8" s="180" t="s">
        <v>15</v>
      </c>
      <c r="J8" s="180" t="s">
        <v>15</v>
      </c>
      <c r="K8" s="180" t="s">
        <v>15</v>
      </c>
      <c r="L8" s="180" t="s">
        <v>15</v>
      </c>
      <c r="M8" s="180">
        <v>1</v>
      </c>
      <c r="N8" s="180" t="s">
        <v>15</v>
      </c>
    </row>
    <row r="9" spans="1:14" ht="18" customHeight="1" x14ac:dyDescent="0.2">
      <c r="A9" s="79" t="s">
        <v>75</v>
      </c>
      <c r="B9" s="236">
        <v>1</v>
      </c>
      <c r="C9" s="180" t="s">
        <v>15</v>
      </c>
      <c r="D9" s="377">
        <v>1</v>
      </c>
      <c r="E9" s="385" t="s">
        <v>15</v>
      </c>
      <c r="G9" s="79" t="s">
        <v>63</v>
      </c>
      <c r="H9" s="236">
        <v>1</v>
      </c>
      <c r="I9" s="180" t="s">
        <v>15</v>
      </c>
      <c r="J9" s="180" t="s">
        <v>15</v>
      </c>
      <c r="K9" s="180" t="s">
        <v>15</v>
      </c>
      <c r="L9" s="180" t="s">
        <v>15</v>
      </c>
      <c r="M9" s="180" t="s">
        <v>15</v>
      </c>
      <c r="N9" s="180">
        <v>1</v>
      </c>
    </row>
    <row r="10" spans="1:14" ht="18" customHeight="1" x14ac:dyDescent="0.2">
      <c r="A10" s="79" t="s">
        <v>100</v>
      </c>
      <c r="B10" s="236">
        <v>1</v>
      </c>
      <c r="C10" s="180" t="s">
        <v>15</v>
      </c>
      <c r="D10" s="377">
        <v>1</v>
      </c>
      <c r="E10" s="385" t="s">
        <v>15</v>
      </c>
      <c r="G10" s="224" t="s">
        <v>42</v>
      </c>
      <c r="H10" s="227">
        <v>377</v>
      </c>
      <c r="I10" s="227">
        <v>353</v>
      </c>
      <c r="J10" s="227">
        <v>2</v>
      </c>
      <c r="K10" s="227">
        <v>1</v>
      </c>
      <c r="L10" s="227">
        <v>19</v>
      </c>
      <c r="M10" s="227">
        <v>1</v>
      </c>
      <c r="N10" s="227">
        <v>1</v>
      </c>
    </row>
    <row r="11" spans="1:14" ht="18" customHeight="1" x14ac:dyDescent="0.2">
      <c r="A11" s="79" t="s">
        <v>79</v>
      </c>
      <c r="B11" s="236">
        <v>1</v>
      </c>
      <c r="C11" s="180" t="s">
        <v>15</v>
      </c>
      <c r="D11" s="377">
        <v>1</v>
      </c>
      <c r="E11" s="385" t="s">
        <v>15</v>
      </c>
    </row>
    <row r="12" spans="1:14" ht="18" customHeight="1" x14ac:dyDescent="0.2">
      <c r="A12" s="224" t="s">
        <v>42</v>
      </c>
      <c r="B12" s="227">
        <v>175</v>
      </c>
      <c r="C12" s="227">
        <v>159</v>
      </c>
      <c r="D12" s="227">
        <v>15</v>
      </c>
      <c r="E12" s="227">
        <v>1</v>
      </c>
    </row>
  </sheetData>
  <sortState ref="G3:N9">
    <sortCondition descending="1" ref="H3:H9"/>
    <sortCondition ref="G3:G9"/>
  </sortState>
  <mergeCells count="2">
    <mergeCell ref="A1:E1"/>
    <mergeCell ref="G1:N1"/>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5"/>
  <dimension ref="A1:N19"/>
  <sheetViews>
    <sheetView showGridLines="0" workbookViewId="0">
      <selection sqref="A1:F1"/>
    </sheetView>
  </sheetViews>
  <sheetFormatPr defaultRowHeight="14.25" x14ac:dyDescent="0.2"/>
  <cols>
    <col min="1" max="1" width="21.375" customWidth="1"/>
    <col min="2" max="2" width="9.75" customWidth="1"/>
    <col min="3" max="3" width="12.75" customWidth="1"/>
    <col min="4" max="5" width="11.75" customWidth="1"/>
    <col min="6" max="6" width="12.5" customWidth="1"/>
    <col min="7" max="7" width="7.125" customWidth="1"/>
    <col min="8" max="8" width="18.625" customWidth="1"/>
    <col min="9" max="9" width="9.875" customWidth="1"/>
    <col min="10" max="10" width="10.75" customWidth="1"/>
    <col min="11" max="11" width="11.625" customWidth="1"/>
    <col min="12" max="12" width="10.25" customWidth="1"/>
    <col min="13" max="14" width="11.25" customWidth="1"/>
  </cols>
  <sheetData>
    <row r="1" spans="1:14" ht="39.75" customHeight="1" x14ac:dyDescent="0.2">
      <c r="A1" s="571" t="s">
        <v>948</v>
      </c>
      <c r="B1" s="571"/>
      <c r="C1" s="571"/>
      <c r="D1" s="571"/>
      <c r="E1" s="571"/>
      <c r="F1" s="571"/>
      <c r="G1" s="88"/>
      <c r="H1" s="571" t="s">
        <v>949</v>
      </c>
      <c r="I1" s="571"/>
      <c r="J1" s="571"/>
      <c r="K1" s="571"/>
      <c r="L1" s="571"/>
      <c r="M1" s="571"/>
      <c r="N1" s="571"/>
    </row>
    <row r="2" spans="1:14" ht="18" customHeight="1" x14ac:dyDescent="0.2">
      <c r="A2" s="689" t="s">
        <v>102</v>
      </c>
      <c r="B2" s="574" t="s">
        <v>37</v>
      </c>
      <c r="C2" s="574" t="s">
        <v>8</v>
      </c>
      <c r="D2" s="574"/>
      <c r="E2" s="574"/>
      <c r="F2" s="574"/>
      <c r="H2" s="689" t="s">
        <v>102</v>
      </c>
      <c r="I2" s="574" t="s">
        <v>37</v>
      </c>
      <c r="J2" s="574" t="s">
        <v>8</v>
      </c>
      <c r="K2" s="574"/>
      <c r="L2" s="574"/>
      <c r="M2" s="574"/>
      <c r="N2" s="574"/>
    </row>
    <row r="3" spans="1:14" ht="18" customHeight="1" x14ac:dyDescent="0.2">
      <c r="A3" s="690"/>
      <c r="B3" s="594"/>
      <c r="C3" s="32" t="s">
        <v>165</v>
      </c>
      <c r="D3" s="32" t="s">
        <v>63</v>
      </c>
      <c r="E3" s="371" t="s">
        <v>109</v>
      </c>
      <c r="F3" s="32" t="s">
        <v>92</v>
      </c>
      <c r="H3" s="689"/>
      <c r="I3" s="574"/>
      <c r="J3" s="4" t="s">
        <v>92</v>
      </c>
      <c r="K3" s="4" t="s">
        <v>101</v>
      </c>
      <c r="L3" s="4" t="s">
        <v>109</v>
      </c>
      <c r="M3" s="4" t="s">
        <v>165</v>
      </c>
      <c r="N3" s="4" t="s">
        <v>63</v>
      </c>
    </row>
    <row r="4" spans="1:14" ht="18" customHeight="1" x14ac:dyDescent="0.2">
      <c r="A4" s="79" t="s">
        <v>62</v>
      </c>
      <c r="B4" s="48">
        <v>118</v>
      </c>
      <c r="C4" s="377">
        <v>11</v>
      </c>
      <c r="D4" s="377" t="s">
        <v>15</v>
      </c>
      <c r="E4" s="377">
        <v>15</v>
      </c>
      <c r="F4" s="377">
        <v>92</v>
      </c>
      <c r="H4" s="229" t="s">
        <v>62</v>
      </c>
      <c r="I4" s="374">
        <v>2473</v>
      </c>
      <c r="J4" s="50">
        <v>1698</v>
      </c>
      <c r="K4" s="49">
        <v>1</v>
      </c>
      <c r="L4" s="49">
        <v>767</v>
      </c>
      <c r="M4" s="49">
        <v>6</v>
      </c>
      <c r="N4" s="49">
        <v>1</v>
      </c>
    </row>
    <row r="5" spans="1:14" ht="18" customHeight="1" x14ac:dyDescent="0.2">
      <c r="A5" s="79" t="s">
        <v>67</v>
      </c>
      <c r="B5" s="48">
        <v>15</v>
      </c>
      <c r="C5" s="377" t="s">
        <v>15</v>
      </c>
      <c r="D5" s="377" t="s">
        <v>15</v>
      </c>
      <c r="E5" s="377">
        <v>15</v>
      </c>
      <c r="F5" s="377" t="s">
        <v>15</v>
      </c>
      <c r="H5" s="229" t="s">
        <v>67</v>
      </c>
      <c r="I5" s="48">
        <v>196</v>
      </c>
      <c r="J5" s="49">
        <v>196</v>
      </c>
      <c r="K5" s="180" t="s">
        <v>15</v>
      </c>
      <c r="L5" s="180" t="s">
        <v>15</v>
      </c>
      <c r="M5" s="180" t="s">
        <v>15</v>
      </c>
      <c r="N5" s="180" t="s">
        <v>15</v>
      </c>
    </row>
    <row r="6" spans="1:14" ht="18" customHeight="1" x14ac:dyDescent="0.2">
      <c r="A6" s="79" t="s">
        <v>75</v>
      </c>
      <c r="B6" s="391">
        <v>2</v>
      </c>
      <c r="C6" s="389">
        <v>2</v>
      </c>
      <c r="D6" s="377" t="s">
        <v>15</v>
      </c>
      <c r="E6" s="377" t="s">
        <v>15</v>
      </c>
      <c r="F6" s="377" t="s">
        <v>15</v>
      </c>
      <c r="H6" s="229" t="s">
        <v>66</v>
      </c>
      <c r="I6" s="48">
        <v>13</v>
      </c>
      <c r="J6" s="49">
        <v>13</v>
      </c>
      <c r="K6" s="180" t="s">
        <v>15</v>
      </c>
      <c r="L6" s="180" t="s">
        <v>15</v>
      </c>
      <c r="M6" s="180" t="s">
        <v>15</v>
      </c>
      <c r="N6" s="180" t="s">
        <v>15</v>
      </c>
    </row>
    <row r="7" spans="1:14" ht="18" customHeight="1" x14ac:dyDescent="0.2">
      <c r="A7" s="79" t="s">
        <v>101</v>
      </c>
      <c r="B7" s="391">
        <v>2</v>
      </c>
      <c r="C7" s="377" t="s">
        <v>15</v>
      </c>
      <c r="D7" s="389">
        <v>2</v>
      </c>
      <c r="E7" s="377" t="s">
        <v>15</v>
      </c>
      <c r="F7" s="377" t="s">
        <v>15</v>
      </c>
      <c r="H7" s="229" t="s">
        <v>243</v>
      </c>
      <c r="I7" s="48">
        <v>11</v>
      </c>
      <c r="J7" s="49">
        <v>11</v>
      </c>
      <c r="K7" s="180" t="s">
        <v>15</v>
      </c>
      <c r="L7" s="180" t="s">
        <v>15</v>
      </c>
      <c r="M7" s="180" t="s">
        <v>15</v>
      </c>
      <c r="N7" s="180" t="s">
        <v>15</v>
      </c>
    </row>
    <row r="8" spans="1:14" ht="18" customHeight="1" x14ac:dyDescent="0.2">
      <c r="A8" s="79" t="s">
        <v>84</v>
      </c>
      <c r="B8" s="48">
        <v>2</v>
      </c>
      <c r="C8" s="377" t="s">
        <v>15</v>
      </c>
      <c r="D8" s="377">
        <v>2</v>
      </c>
      <c r="E8" s="377" t="s">
        <v>15</v>
      </c>
      <c r="F8" s="377" t="s">
        <v>15</v>
      </c>
      <c r="H8" s="229" t="s">
        <v>385</v>
      </c>
      <c r="I8" s="48">
        <v>3</v>
      </c>
      <c r="J8" s="180" t="s">
        <v>15</v>
      </c>
      <c r="K8" s="180" t="s">
        <v>15</v>
      </c>
      <c r="L8" s="49">
        <v>3</v>
      </c>
      <c r="M8" s="180" t="s">
        <v>15</v>
      </c>
      <c r="N8" s="180" t="s">
        <v>15</v>
      </c>
    </row>
    <row r="9" spans="1:14" ht="18" customHeight="1" x14ac:dyDescent="0.2">
      <c r="A9" s="79" t="s">
        <v>73</v>
      </c>
      <c r="B9" s="48">
        <v>1</v>
      </c>
      <c r="C9" s="377" t="s">
        <v>15</v>
      </c>
      <c r="D9" s="377" t="s">
        <v>15</v>
      </c>
      <c r="E9" s="377" t="s">
        <v>15</v>
      </c>
      <c r="F9" s="388">
        <v>1</v>
      </c>
      <c r="H9" s="229" t="s">
        <v>76</v>
      </c>
      <c r="I9" s="48">
        <v>2</v>
      </c>
      <c r="J9" s="180" t="s">
        <v>15</v>
      </c>
      <c r="K9" s="180" t="s">
        <v>15</v>
      </c>
      <c r="L9" s="180" t="s">
        <v>15</v>
      </c>
      <c r="M9" s="180">
        <v>2</v>
      </c>
      <c r="N9" s="180" t="s">
        <v>15</v>
      </c>
    </row>
    <row r="10" spans="1:14" ht="18" customHeight="1" x14ac:dyDescent="0.2">
      <c r="A10" s="79" t="s">
        <v>65</v>
      </c>
      <c r="B10" s="391">
        <v>1</v>
      </c>
      <c r="C10" s="389">
        <v>1</v>
      </c>
      <c r="D10" s="377" t="s">
        <v>15</v>
      </c>
      <c r="E10" s="377" t="s">
        <v>15</v>
      </c>
      <c r="F10" s="377" t="s">
        <v>15</v>
      </c>
      <c r="H10" s="229" t="s">
        <v>98</v>
      </c>
      <c r="I10" s="48">
        <v>2</v>
      </c>
      <c r="J10" s="180" t="s">
        <v>15</v>
      </c>
      <c r="K10" s="180" t="s">
        <v>15</v>
      </c>
      <c r="L10" s="180" t="s">
        <v>15</v>
      </c>
      <c r="M10" s="180" t="s">
        <v>15</v>
      </c>
      <c r="N10" s="180">
        <v>2</v>
      </c>
    </row>
    <row r="11" spans="1:14" ht="18" customHeight="1" x14ac:dyDescent="0.2">
      <c r="A11" s="79" t="s">
        <v>160</v>
      </c>
      <c r="B11" s="48">
        <v>1</v>
      </c>
      <c r="C11" s="377" t="s">
        <v>15</v>
      </c>
      <c r="D11" s="377" t="s">
        <v>15</v>
      </c>
      <c r="E11" s="377" t="s">
        <v>15</v>
      </c>
      <c r="F11" s="388">
        <v>1</v>
      </c>
      <c r="H11" s="229" t="s">
        <v>92</v>
      </c>
      <c r="I11" s="48">
        <v>1</v>
      </c>
      <c r="J11" s="180" t="s">
        <v>15</v>
      </c>
      <c r="K11" s="180" t="s">
        <v>15</v>
      </c>
      <c r="L11" s="180" t="s">
        <v>15</v>
      </c>
      <c r="M11" s="180" t="s">
        <v>15</v>
      </c>
      <c r="N11" s="180">
        <v>1</v>
      </c>
    </row>
    <row r="12" spans="1:14" ht="18" customHeight="1" x14ac:dyDescent="0.2">
      <c r="A12" s="79" t="s">
        <v>80</v>
      </c>
      <c r="B12" s="391">
        <v>1</v>
      </c>
      <c r="C12" s="377" t="s">
        <v>15</v>
      </c>
      <c r="D12" s="377" t="s">
        <v>15</v>
      </c>
      <c r="E12" s="377" t="s">
        <v>15</v>
      </c>
      <c r="F12" s="389">
        <v>1</v>
      </c>
      <c r="H12" s="79" t="s">
        <v>212</v>
      </c>
      <c r="I12" s="48">
        <v>1</v>
      </c>
      <c r="J12" s="180">
        <v>1</v>
      </c>
      <c r="K12" s="180" t="s">
        <v>15</v>
      </c>
      <c r="L12" s="180" t="s">
        <v>15</v>
      </c>
      <c r="M12" s="180" t="s">
        <v>15</v>
      </c>
      <c r="N12" s="180" t="s">
        <v>15</v>
      </c>
    </row>
    <row r="13" spans="1:14" ht="18" customHeight="1" x14ac:dyDescent="0.2">
      <c r="A13" s="79" t="s">
        <v>109</v>
      </c>
      <c r="B13" s="48">
        <v>1</v>
      </c>
      <c r="C13" s="377" t="s">
        <v>15</v>
      </c>
      <c r="D13" s="388">
        <v>1</v>
      </c>
      <c r="E13" s="377" t="s">
        <v>15</v>
      </c>
      <c r="F13" s="377" t="s">
        <v>15</v>
      </c>
      <c r="H13" s="229" t="s">
        <v>81</v>
      </c>
      <c r="I13" s="48">
        <v>1</v>
      </c>
      <c r="J13" s="180">
        <v>1</v>
      </c>
      <c r="K13" s="180" t="s">
        <v>15</v>
      </c>
      <c r="L13" s="180" t="s">
        <v>15</v>
      </c>
      <c r="M13" s="180" t="s">
        <v>15</v>
      </c>
      <c r="N13" s="180" t="s">
        <v>15</v>
      </c>
    </row>
    <row r="14" spans="1:14" ht="18" customHeight="1" x14ac:dyDescent="0.2">
      <c r="A14" s="79" t="s">
        <v>86</v>
      </c>
      <c r="B14" s="48">
        <v>1</v>
      </c>
      <c r="C14" s="388">
        <v>1</v>
      </c>
      <c r="D14" s="377" t="s">
        <v>15</v>
      </c>
      <c r="E14" s="377" t="s">
        <v>15</v>
      </c>
      <c r="F14" s="377" t="s">
        <v>15</v>
      </c>
      <c r="H14" s="79" t="s">
        <v>160</v>
      </c>
      <c r="I14" s="48">
        <v>1</v>
      </c>
      <c r="J14" s="180" t="s">
        <v>15</v>
      </c>
      <c r="K14" s="180" t="s">
        <v>15</v>
      </c>
      <c r="L14" s="180" t="s">
        <v>15</v>
      </c>
      <c r="M14" s="180">
        <v>1</v>
      </c>
      <c r="N14" s="180" t="s">
        <v>15</v>
      </c>
    </row>
    <row r="15" spans="1:14" ht="18" customHeight="1" x14ac:dyDescent="0.2">
      <c r="A15" s="79" t="s">
        <v>546</v>
      </c>
      <c r="B15" s="48">
        <v>1</v>
      </c>
      <c r="C15" s="377" t="s">
        <v>15</v>
      </c>
      <c r="D15" s="388">
        <v>1</v>
      </c>
      <c r="E15" s="377" t="s">
        <v>15</v>
      </c>
      <c r="F15" s="377" t="s">
        <v>15</v>
      </c>
      <c r="H15" s="79" t="s">
        <v>80</v>
      </c>
      <c r="I15" s="48">
        <v>1</v>
      </c>
      <c r="J15" s="180">
        <v>1</v>
      </c>
      <c r="K15" s="180" t="s">
        <v>15</v>
      </c>
      <c r="L15" s="180" t="s">
        <v>15</v>
      </c>
      <c r="M15" s="180" t="s">
        <v>15</v>
      </c>
      <c r="N15" s="180" t="s">
        <v>15</v>
      </c>
    </row>
    <row r="16" spans="1:14" ht="18" customHeight="1" x14ac:dyDescent="0.2">
      <c r="A16" s="257" t="s">
        <v>42</v>
      </c>
      <c r="B16" s="48">
        <v>146</v>
      </c>
      <c r="C16" s="48">
        <v>15</v>
      </c>
      <c r="D16" s="48">
        <v>6</v>
      </c>
      <c r="E16" s="48">
        <v>30</v>
      </c>
      <c r="F16" s="48">
        <v>95</v>
      </c>
      <c r="H16" s="79" t="s">
        <v>84</v>
      </c>
      <c r="I16" s="48">
        <v>1</v>
      </c>
      <c r="J16" s="180" t="s">
        <v>15</v>
      </c>
      <c r="K16" s="180" t="s">
        <v>15</v>
      </c>
      <c r="L16" s="180">
        <v>1</v>
      </c>
      <c r="M16" s="180" t="s">
        <v>15</v>
      </c>
      <c r="N16" s="180" t="s">
        <v>15</v>
      </c>
    </row>
    <row r="17" spans="8:14" ht="18" customHeight="1" x14ac:dyDescent="0.2">
      <c r="H17" s="229" t="s">
        <v>72</v>
      </c>
      <c r="I17" s="48">
        <v>1</v>
      </c>
      <c r="J17" s="180" t="s">
        <v>15</v>
      </c>
      <c r="K17" s="180" t="s">
        <v>15</v>
      </c>
      <c r="L17" s="180" t="s">
        <v>15</v>
      </c>
      <c r="M17" s="180">
        <v>1</v>
      </c>
      <c r="N17" s="180" t="s">
        <v>15</v>
      </c>
    </row>
    <row r="18" spans="8:14" ht="18" customHeight="1" x14ac:dyDescent="0.2">
      <c r="H18" s="79" t="s">
        <v>79</v>
      </c>
      <c r="I18" s="48">
        <v>1</v>
      </c>
      <c r="J18" s="180" t="s">
        <v>15</v>
      </c>
      <c r="K18" s="180" t="s">
        <v>15</v>
      </c>
      <c r="L18" s="180">
        <v>1</v>
      </c>
      <c r="M18" s="180" t="s">
        <v>15</v>
      </c>
      <c r="N18" s="180" t="s">
        <v>15</v>
      </c>
    </row>
    <row r="19" spans="8:14" ht="18" customHeight="1" x14ac:dyDescent="0.2">
      <c r="H19" s="257" t="s">
        <v>42</v>
      </c>
      <c r="I19" s="374">
        <v>2708</v>
      </c>
      <c r="J19" s="374">
        <v>1921</v>
      </c>
      <c r="K19" s="48">
        <v>1</v>
      </c>
      <c r="L19" s="48">
        <v>772</v>
      </c>
      <c r="M19" s="48">
        <v>10</v>
      </c>
      <c r="N19" s="48">
        <v>4</v>
      </c>
    </row>
  </sheetData>
  <sortState ref="A4:F15">
    <sortCondition descending="1" ref="B4:B15"/>
    <sortCondition ref="A4:A15"/>
  </sortState>
  <mergeCells count="8">
    <mergeCell ref="J2:N2"/>
    <mergeCell ref="A1:F1"/>
    <mergeCell ref="H1:N1"/>
    <mergeCell ref="A2:A3"/>
    <mergeCell ref="B2:B3"/>
    <mergeCell ref="C2:F2"/>
    <mergeCell ref="H2:H3"/>
    <mergeCell ref="I2:I3"/>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6"/>
  <dimension ref="A1:I28"/>
  <sheetViews>
    <sheetView showGridLines="0" workbookViewId="0">
      <selection activeCell="B20" sqref="B20"/>
    </sheetView>
  </sheetViews>
  <sheetFormatPr defaultRowHeight="14.25" x14ac:dyDescent="0.2"/>
  <cols>
    <col min="1" max="1" width="25.875" customWidth="1"/>
    <col min="2" max="2" width="15.25" customWidth="1"/>
    <col min="3" max="3" width="19.5" customWidth="1"/>
    <col min="4" max="4" width="19.75" customWidth="1"/>
    <col min="5" max="5" width="5.625" customWidth="1"/>
    <col min="6" max="6" width="29" customWidth="1"/>
    <col min="7" max="7" width="14.875" customWidth="1"/>
    <col min="8" max="8" width="17.75" customWidth="1"/>
    <col min="9" max="9" width="20" customWidth="1"/>
  </cols>
  <sheetData>
    <row r="1" spans="1:9" ht="36.75" customHeight="1" x14ac:dyDescent="0.2">
      <c r="A1" s="571" t="s">
        <v>950</v>
      </c>
      <c r="B1" s="571"/>
      <c r="C1" s="571"/>
      <c r="D1" s="571"/>
      <c r="F1" s="571" t="s">
        <v>951</v>
      </c>
      <c r="G1" s="571"/>
      <c r="H1" s="571"/>
      <c r="I1" s="571"/>
    </row>
    <row r="2" spans="1:9" ht="18" customHeight="1" x14ac:dyDescent="0.2">
      <c r="A2" s="574" t="s">
        <v>256</v>
      </c>
      <c r="B2" s="574" t="s">
        <v>37</v>
      </c>
      <c r="C2" s="574" t="s">
        <v>8</v>
      </c>
      <c r="D2" s="574"/>
      <c r="F2" s="574" t="s">
        <v>256</v>
      </c>
      <c r="G2" s="574" t="s">
        <v>37</v>
      </c>
      <c r="H2" s="574" t="s">
        <v>8</v>
      </c>
      <c r="I2" s="574"/>
    </row>
    <row r="3" spans="1:9" ht="18" customHeight="1" x14ac:dyDescent="0.2">
      <c r="A3" s="574"/>
      <c r="B3" s="574"/>
      <c r="C3" s="419" t="s">
        <v>1187</v>
      </c>
      <c r="D3" s="419" t="s">
        <v>807</v>
      </c>
      <c r="F3" s="574"/>
      <c r="G3" s="574"/>
      <c r="H3" s="32" t="s">
        <v>1186</v>
      </c>
      <c r="I3" s="4" t="s">
        <v>807</v>
      </c>
    </row>
    <row r="4" spans="1:9" ht="18" customHeight="1" x14ac:dyDescent="0.2">
      <c r="A4" s="300" t="s">
        <v>67</v>
      </c>
      <c r="B4" s="286">
        <v>104</v>
      </c>
      <c r="C4" s="420">
        <v>56</v>
      </c>
      <c r="D4" s="420">
        <v>48</v>
      </c>
      <c r="F4" s="79" t="s">
        <v>67</v>
      </c>
      <c r="G4" s="298">
        <v>120</v>
      </c>
      <c r="H4" s="180">
        <v>31</v>
      </c>
      <c r="I4" s="180">
        <v>89</v>
      </c>
    </row>
    <row r="5" spans="1:9" ht="18" customHeight="1" x14ac:dyDescent="0.2">
      <c r="A5" s="300" t="s">
        <v>64</v>
      </c>
      <c r="B5" s="286">
        <v>12</v>
      </c>
      <c r="C5" s="420">
        <v>12</v>
      </c>
      <c r="D5" s="421" t="s">
        <v>15</v>
      </c>
      <c r="F5" s="79" t="s">
        <v>76</v>
      </c>
      <c r="G5" s="298">
        <v>8</v>
      </c>
      <c r="H5" s="180" t="s">
        <v>15</v>
      </c>
      <c r="I5" s="180">
        <v>8</v>
      </c>
    </row>
    <row r="6" spans="1:9" ht="18" customHeight="1" x14ac:dyDescent="0.2">
      <c r="A6" s="300" t="s">
        <v>79</v>
      </c>
      <c r="B6" s="286">
        <v>5</v>
      </c>
      <c r="C6" s="420">
        <v>5</v>
      </c>
      <c r="D6" s="421" t="s">
        <v>15</v>
      </c>
      <c r="F6" s="79" t="s">
        <v>65</v>
      </c>
      <c r="G6" s="298">
        <v>7</v>
      </c>
      <c r="H6" s="180">
        <v>2</v>
      </c>
      <c r="I6" s="180">
        <v>5</v>
      </c>
    </row>
    <row r="7" spans="1:9" ht="18" customHeight="1" x14ac:dyDescent="0.2">
      <c r="A7" s="300" t="s">
        <v>78</v>
      </c>
      <c r="B7" s="286">
        <v>4</v>
      </c>
      <c r="C7" s="420">
        <v>4</v>
      </c>
      <c r="D7" s="421" t="s">
        <v>15</v>
      </c>
      <c r="F7" s="296" t="s">
        <v>78</v>
      </c>
      <c r="G7" s="299">
        <v>5</v>
      </c>
      <c r="H7" s="180">
        <v>4</v>
      </c>
      <c r="I7" s="180">
        <v>1</v>
      </c>
    </row>
    <row r="8" spans="1:9" ht="18" customHeight="1" x14ac:dyDescent="0.2">
      <c r="A8" s="300" t="s">
        <v>76</v>
      </c>
      <c r="B8" s="286">
        <v>3</v>
      </c>
      <c r="C8" s="420">
        <v>3</v>
      </c>
      <c r="D8" s="421" t="s">
        <v>15</v>
      </c>
      <c r="F8" s="79" t="s">
        <v>91</v>
      </c>
      <c r="G8" s="298">
        <v>5</v>
      </c>
      <c r="H8" s="180" t="s">
        <v>15</v>
      </c>
      <c r="I8" s="180">
        <v>5</v>
      </c>
    </row>
    <row r="9" spans="1:9" ht="18" customHeight="1" x14ac:dyDescent="0.2">
      <c r="A9" s="300" t="s">
        <v>65</v>
      </c>
      <c r="B9" s="286">
        <v>2</v>
      </c>
      <c r="C9" s="420">
        <v>2</v>
      </c>
      <c r="D9" s="421" t="s">
        <v>15</v>
      </c>
      <c r="F9" s="79" t="s">
        <v>64</v>
      </c>
      <c r="G9" s="298">
        <v>3</v>
      </c>
      <c r="H9" s="180">
        <v>3</v>
      </c>
      <c r="I9" s="180" t="s">
        <v>15</v>
      </c>
    </row>
    <row r="10" spans="1:9" ht="18" customHeight="1" x14ac:dyDescent="0.2">
      <c r="A10" s="201" t="s">
        <v>81</v>
      </c>
      <c r="B10" s="286">
        <v>2</v>
      </c>
      <c r="C10" s="421">
        <v>2</v>
      </c>
      <c r="D10" s="421" t="s">
        <v>15</v>
      </c>
      <c r="F10" s="79" t="s">
        <v>163</v>
      </c>
      <c r="G10" s="298">
        <v>3</v>
      </c>
      <c r="H10" s="180">
        <v>2</v>
      </c>
      <c r="I10" s="180">
        <v>1</v>
      </c>
    </row>
    <row r="11" spans="1:9" ht="18" customHeight="1" x14ac:dyDescent="0.2">
      <c r="A11" s="201" t="s">
        <v>160</v>
      </c>
      <c r="B11" s="286">
        <v>1</v>
      </c>
      <c r="C11" s="421">
        <v>1</v>
      </c>
      <c r="D11" s="421" t="s">
        <v>15</v>
      </c>
      <c r="F11" s="79" t="s">
        <v>212</v>
      </c>
      <c r="G11" s="298">
        <v>2</v>
      </c>
      <c r="H11" s="180">
        <v>1</v>
      </c>
      <c r="I11" s="180">
        <v>1</v>
      </c>
    </row>
    <row r="12" spans="1:9" ht="18" customHeight="1" x14ac:dyDescent="0.2">
      <c r="A12" s="201" t="s">
        <v>70</v>
      </c>
      <c r="B12" s="286">
        <v>1</v>
      </c>
      <c r="C12" s="421">
        <v>1</v>
      </c>
      <c r="D12" s="421" t="s">
        <v>15</v>
      </c>
      <c r="F12" s="79" t="s">
        <v>75</v>
      </c>
      <c r="G12" s="298">
        <v>2</v>
      </c>
      <c r="H12" s="180">
        <v>1</v>
      </c>
      <c r="I12" s="180">
        <v>1</v>
      </c>
    </row>
    <row r="13" spans="1:9" ht="18" customHeight="1" x14ac:dyDescent="0.2">
      <c r="A13" s="422" t="s">
        <v>42</v>
      </c>
      <c r="B13" s="227">
        <v>140</v>
      </c>
      <c r="C13" s="227">
        <v>86</v>
      </c>
      <c r="D13" s="227">
        <v>48</v>
      </c>
      <c r="F13" s="79" t="s">
        <v>81</v>
      </c>
      <c r="G13" s="298">
        <v>2</v>
      </c>
      <c r="H13" s="180" t="s">
        <v>15</v>
      </c>
      <c r="I13" s="180">
        <v>2</v>
      </c>
    </row>
    <row r="14" spans="1:9" ht="18" customHeight="1" x14ac:dyDescent="0.2">
      <c r="F14" s="79" t="s">
        <v>975</v>
      </c>
      <c r="G14" s="298">
        <v>1</v>
      </c>
      <c r="H14" s="180" t="s">
        <v>15</v>
      </c>
      <c r="I14" s="180">
        <v>1</v>
      </c>
    </row>
    <row r="15" spans="1:9" ht="18" customHeight="1" x14ac:dyDescent="0.2">
      <c r="A15" s="638" t="s">
        <v>1207</v>
      </c>
      <c r="B15" s="639"/>
      <c r="C15" s="639"/>
      <c r="D15" s="640"/>
      <c r="F15" s="79" t="s">
        <v>83</v>
      </c>
      <c r="G15" s="298">
        <v>1</v>
      </c>
      <c r="H15" s="180" t="s">
        <v>15</v>
      </c>
      <c r="I15" s="180">
        <v>1</v>
      </c>
    </row>
    <row r="16" spans="1:9" ht="18" customHeight="1" x14ac:dyDescent="0.2">
      <c r="A16" s="445" t="s">
        <v>1212</v>
      </c>
      <c r="B16" s="443"/>
      <c r="C16" s="443"/>
      <c r="D16" s="444"/>
      <c r="F16" s="79" t="s">
        <v>74</v>
      </c>
      <c r="G16" s="298">
        <v>1</v>
      </c>
      <c r="H16" s="180">
        <v>1</v>
      </c>
      <c r="I16" s="180" t="s">
        <v>15</v>
      </c>
    </row>
    <row r="17" spans="1:9" ht="18" customHeight="1" x14ac:dyDescent="0.2">
      <c r="A17" s="720" t="s">
        <v>808</v>
      </c>
      <c r="B17" s="721"/>
      <c r="C17" s="721"/>
      <c r="D17" s="722"/>
      <c r="F17" s="79" t="s">
        <v>243</v>
      </c>
      <c r="G17" s="298">
        <v>1</v>
      </c>
      <c r="H17" s="180" t="s">
        <v>15</v>
      </c>
      <c r="I17" s="180">
        <v>1</v>
      </c>
    </row>
    <row r="18" spans="1:9" ht="18" customHeight="1" x14ac:dyDescent="0.2">
      <c r="A18" s="797"/>
      <c r="B18" s="798"/>
      <c r="C18" s="798"/>
      <c r="D18" s="799"/>
      <c r="F18" s="79" t="s">
        <v>473</v>
      </c>
      <c r="G18" s="298">
        <v>1</v>
      </c>
      <c r="H18" s="180" t="s">
        <v>15</v>
      </c>
      <c r="I18" s="180">
        <v>1</v>
      </c>
    </row>
    <row r="19" spans="1:9" ht="18" customHeight="1" x14ac:dyDescent="0.2">
      <c r="A19" s="442"/>
      <c r="B19" s="442"/>
      <c r="C19" s="442"/>
      <c r="D19" s="442"/>
      <c r="F19" s="79" t="s">
        <v>72</v>
      </c>
      <c r="G19" s="298">
        <v>1</v>
      </c>
      <c r="H19" s="180" t="s">
        <v>15</v>
      </c>
      <c r="I19" s="180">
        <v>1</v>
      </c>
    </row>
    <row r="20" spans="1:9" ht="18" customHeight="1" x14ac:dyDescent="0.2">
      <c r="A20" s="443"/>
      <c r="B20" s="443"/>
      <c r="C20" s="443"/>
      <c r="D20" s="443"/>
      <c r="F20" s="296" t="s">
        <v>62</v>
      </c>
      <c r="G20" s="299">
        <v>1</v>
      </c>
      <c r="H20" s="297">
        <v>1</v>
      </c>
      <c r="I20" s="180" t="s">
        <v>15</v>
      </c>
    </row>
    <row r="21" spans="1:9" ht="18" customHeight="1" x14ac:dyDescent="0.2">
      <c r="A21" s="248"/>
      <c r="B21" s="248"/>
      <c r="C21" s="248"/>
      <c r="D21" s="248"/>
      <c r="F21" s="224" t="s">
        <v>42</v>
      </c>
      <c r="G21" s="298">
        <f>SUM(G4:G20)</f>
        <v>164</v>
      </c>
      <c r="H21" s="227">
        <f>SUM(H4:H20)</f>
        <v>46</v>
      </c>
      <c r="I21" s="227">
        <f>SUM(I4:I20)</f>
        <v>118</v>
      </c>
    </row>
    <row r="22" spans="1:9" x14ac:dyDescent="0.2">
      <c r="A22" s="248"/>
      <c r="B22" s="248"/>
      <c r="C22" s="248"/>
      <c r="D22" s="248"/>
    </row>
    <row r="24" spans="1:9" ht="16.5" customHeight="1" x14ac:dyDescent="0.2"/>
    <row r="26" spans="1:9" ht="17.25" customHeight="1" x14ac:dyDescent="0.2"/>
    <row r="27" spans="1:9" ht="45" customHeight="1" x14ac:dyDescent="0.2"/>
    <row r="28" spans="1:9" ht="42" customHeight="1" x14ac:dyDescent="0.2">
      <c r="A28" s="796"/>
      <c r="B28" s="796"/>
      <c r="C28" s="796"/>
      <c r="D28" s="796"/>
    </row>
  </sheetData>
  <sortState ref="F4:I20">
    <sortCondition descending="1" ref="G4:G20"/>
    <sortCondition ref="F4:F20"/>
  </sortState>
  <mergeCells count="11">
    <mergeCell ref="A28:D28"/>
    <mergeCell ref="A2:A3"/>
    <mergeCell ref="B2:B3"/>
    <mergeCell ref="C2:D2"/>
    <mergeCell ref="A15:D15"/>
    <mergeCell ref="A17:D18"/>
    <mergeCell ref="F2:F3"/>
    <mergeCell ref="G2:G3"/>
    <mergeCell ref="H2:I2"/>
    <mergeCell ref="A1:D1"/>
    <mergeCell ref="F1:I1"/>
  </mergeCells>
  <pageMargins left="0.7" right="0.7" top="0.75" bottom="0.75" header="0.3" footer="0.3"/>
  <pageSetup paperSize="9"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7"/>
  <dimension ref="A1:C12"/>
  <sheetViews>
    <sheetView showGridLines="0" workbookViewId="0">
      <selection activeCell="B16" sqref="B16"/>
    </sheetView>
  </sheetViews>
  <sheetFormatPr defaultRowHeight="14.25" x14ac:dyDescent="0.2"/>
  <cols>
    <col min="1" max="1" width="28.75" customWidth="1"/>
    <col min="2" max="2" width="28.375" customWidth="1"/>
    <col min="3" max="3" width="29.375" customWidth="1"/>
  </cols>
  <sheetData>
    <row r="1" spans="1:3" ht="37.5" customHeight="1" x14ac:dyDescent="0.2">
      <c r="A1" s="571" t="s">
        <v>952</v>
      </c>
      <c r="B1" s="571"/>
      <c r="C1" s="571"/>
    </row>
    <row r="2" spans="1:3" ht="28.5" customHeight="1" x14ac:dyDescent="0.2">
      <c r="A2" s="75"/>
      <c r="B2" s="170" t="s">
        <v>935</v>
      </c>
      <c r="C2" s="8" t="s">
        <v>936</v>
      </c>
    </row>
    <row r="3" spans="1:3" ht="20.100000000000001" customHeight="1" x14ac:dyDescent="0.2">
      <c r="A3" s="183" t="s">
        <v>257</v>
      </c>
      <c r="B3" s="141">
        <v>28</v>
      </c>
      <c r="C3" s="289">
        <v>45</v>
      </c>
    </row>
    <row r="4" spans="1:3" ht="20.100000000000001" customHeight="1" x14ac:dyDescent="0.2">
      <c r="A4" s="183" t="s">
        <v>258</v>
      </c>
      <c r="B4" s="141">
        <v>44</v>
      </c>
      <c r="C4" s="289">
        <v>164</v>
      </c>
    </row>
    <row r="5" spans="1:3" x14ac:dyDescent="0.2">
      <c r="A5" s="102"/>
      <c r="B5" s="103"/>
      <c r="C5" s="103"/>
    </row>
    <row r="6" spans="1:3" ht="16.5" customHeight="1" x14ac:dyDescent="0.2"/>
    <row r="7" spans="1:3" ht="15" x14ac:dyDescent="0.25">
      <c r="A7" s="92" t="s">
        <v>802</v>
      </c>
      <c r="B7" s="100"/>
      <c r="C7" s="101"/>
    </row>
    <row r="8" spans="1:3" x14ac:dyDescent="0.2">
      <c r="A8" s="635" t="s">
        <v>259</v>
      </c>
      <c r="B8" s="636"/>
      <c r="C8" s="637"/>
    </row>
    <row r="9" spans="1:3" ht="38.25" customHeight="1" x14ac:dyDescent="0.2">
      <c r="A9" s="635"/>
      <c r="B9" s="636"/>
      <c r="C9" s="637"/>
    </row>
    <row r="10" spans="1:3" x14ac:dyDescent="0.2">
      <c r="A10" s="720" t="s">
        <v>806</v>
      </c>
      <c r="B10" s="800"/>
      <c r="C10" s="722"/>
    </row>
    <row r="11" spans="1:3" x14ac:dyDescent="0.2">
      <c r="A11" s="720"/>
      <c r="B11" s="800"/>
      <c r="C11" s="722"/>
    </row>
    <row r="12" spans="1:3" ht="24" customHeight="1" x14ac:dyDescent="0.2">
      <c r="A12" s="797"/>
      <c r="B12" s="798"/>
      <c r="C12" s="799"/>
    </row>
  </sheetData>
  <mergeCells count="3">
    <mergeCell ref="A8:C9"/>
    <mergeCell ref="A10:C12"/>
    <mergeCell ref="A1:C1"/>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8"/>
  <dimension ref="A1:W23"/>
  <sheetViews>
    <sheetView showGridLines="0" zoomScaleNormal="100" workbookViewId="0">
      <selection activeCell="D24" sqref="D24"/>
    </sheetView>
  </sheetViews>
  <sheetFormatPr defaultRowHeight="15" x14ac:dyDescent="0.25"/>
  <cols>
    <col min="1" max="1" width="29.75" customWidth="1"/>
    <col min="2" max="2" width="12.875" customWidth="1"/>
    <col min="3" max="3" width="13.5" customWidth="1"/>
    <col min="4" max="4" width="13.625" customWidth="1"/>
    <col min="5" max="5" width="12.5" customWidth="1"/>
    <col min="6" max="6" width="14.75" customWidth="1"/>
    <col min="7" max="7" width="13" customWidth="1"/>
    <col min="8" max="8" width="13.75" customWidth="1"/>
    <col min="9" max="9" width="7.25" style="489" customWidth="1"/>
    <col min="10" max="10" width="31.75" customWidth="1"/>
    <col min="14" max="14" width="10.375" customWidth="1"/>
    <col min="16" max="16" width="10.75" customWidth="1"/>
    <col min="17" max="17" width="10" style="36" customWidth="1"/>
    <col min="18" max="18" width="12.625" customWidth="1"/>
    <col min="19" max="19" width="10.875" customWidth="1"/>
    <col min="20" max="23" width="12.625" customWidth="1"/>
  </cols>
  <sheetData>
    <row r="1" spans="1:23" ht="36" customHeight="1" x14ac:dyDescent="0.2">
      <c r="A1" s="571" t="s">
        <v>953</v>
      </c>
      <c r="B1" s="571"/>
      <c r="C1" s="571"/>
      <c r="D1" s="571"/>
      <c r="E1" s="571"/>
      <c r="F1" s="571"/>
      <c r="G1" s="571"/>
      <c r="H1" s="571"/>
      <c r="I1" s="827"/>
      <c r="J1" s="571" t="s">
        <v>954</v>
      </c>
      <c r="K1" s="571"/>
      <c r="L1" s="571"/>
      <c r="M1" s="571"/>
      <c r="N1" s="571"/>
      <c r="O1" s="571"/>
      <c r="P1" s="571"/>
      <c r="Q1" s="571"/>
      <c r="R1" s="571"/>
      <c r="S1" s="571"/>
      <c r="T1" s="571"/>
      <c r="U1" s="571"/>
      <c r="V1" s="571"/>
      <c r="W1" s="571"/>
    </row>
    <row r="2" spans="1:23" ht="18" customHeight="1" x14ac:dyDescent="0.2">
      <c r="A2" s="574" t="s">
        <v>102</v>
      </c>
      <c r="B2" s="574" t="s">
        <v>37</v>
      </c>
      <c r="C2" s="574" t="s">
        <v>260</v>
      </c>
      <c r="D2" s="574"/>
      <c r="E2" s="574"/>
      <c r="F2" s="574"/>
      <c r="G2" s="574"/>
      <c r="H2" s="574"/>
      <c r="I2" s="828"/>
      <c r="J2" s="574" t="s">
        <v>102</v>
      </c>
      <c r="K2" s="574" t="s">
        <v>37</v>
      </c>
      <c r="L2" s="590"/>
      <c r="M2" s="590"/>
      <c r="N2" s="590"/>
      <c r="O2" s="590"/>
      <c r="P2" s="590"/>
      <c r="Q2" s="590"/>
      <c r="R2" s="590"/>
      <c r="S2" s="590"/>
      <c r="T2" s="590"/>
      <c r="U2" s="590"/>
      <c r="V2" s="590"/>
      <c r="W2" s="590"/>
    </row>
    <row r="3" spans="1:23" ht="18" customHeight="1" x14ac:dyDescent="0.2">
      <c r="A3" s="594"/>
      <c r="B3" s="594"/>
      <c r="C3" s="511" t="s">
        <v>165</v>
      </c>
      <c r="D3" s="511" t="s">
        <v>101</v>
      </c>
      <c r="E3" s="511" t="s">
        <v>555</v>
      </c>
      <c r="F3" s="511" t="s">
        <v>548</v>
      </c>
      <c r="G3" s="511" t="s">
        <v>553</v>
      </c>
      <c r="H3" s="511" t="s">
        <v>415</v>
      </c>
      <c r="I3" s="828"/>
      <c r="J3" s="574"/>
      <c r="K3" s="574"/>
      <c r="L3" s="4" t="s">
        <v>165</v>
      </c>
      <c r="M3" s="4" t="s">
        <v>92</v>
      </c>
      <c r="N3" s="4" t="s">
        <v>101</v>
      </c>
      <c r="O3" s="4" t="s">
        <v>990</v>
      </c>
      <c r="P3" s="4" t="s">
        <v>545</v>
      </c>
      <c r="Q3" s="293" t="s">
        <v>98</v>
      </c>
      <c r="R3" s="4" t="s">
        <v>548</v>
      </c>
      <c r="S3" s="4" t="s">
        <v>991</v>
      </c>
      <c r="T3" s="4" t="s">
        <v>550</v>
      </c>
      <c r="U3" s="4" t="s">
        <v>109</v>
      </c>
      <c r="V3" s="4" t="s">
        <v>555</v>
      </c>
      <c r="W3" s="4" t="s">
        <v>553</v>
      </c>
    </row>
    <row r="4" spans="1:23" ht="18" customHeight="1" x14ac:dyDescent="0.2">
      <c r="A4" s="79" t="s">
        <v>65</v>
      </c>
      <c r="B4" s="237">
        <v>10</v>
      </c>
      <c r="C4" s="514">
        <v>8</v>
      </c>
      <c r="D4" s="514" t="s">
        <v>15</v>
      </c>
      <c r="E4" s="514" t="s">
        <v>15</v>
      </c>
      <c r="F4" s="514">
        <v>2</v>
      </c>
      <c r="G4" s="514" t="s">
        <v>15</v>
      </c>
      <c r="H4" s="514" t="s">
        <v>15</v>
      </c>
      <c r="I4" s="829"/>
      <c r="J4" s="79" t="s">
        <v>67</v>
      </c>
      <c r="K4" s="237">
        <v>9</v>
      </c>
      <c r="L4" s="49">
        <v>1</v>
      </c>
      <c r="M4" s="49">
        <v>1</v>
      </c>
      <c r="N4" s="49">
        <v>1</v>
      </c>
      <c r="O4" s="180" t="s">
        <v>15</v>
      </c>
      <c r="P4" s="180" t="s">
        <v>15</v>
      </c>
      <c r="Q4" s="180" t="s">
        <v>15</v>
      </c>
      <c r="R4" s="180" t="s">
        <v>15</v>
      </c>
      <c r="S4" s="180" t="s">
        <v>15</v>
      </c>
      <c r="T4" s="180">
        <v>1</v>
      </c>
      <c r="U4" s="180">
        <v>5</v>
      </c>
      <c r="V4" s="180" t="s">
        <v>15</v>
      </c>
      <c r="W4" s="180" t="s">
        <v>15</v>
      </c>
    </row>
    <row r="5" spans="1:23" ht="18" customHeight="1" x14ac:dyDescent="0.2">
      <c r="A5" s="79" t="s">
        <v>68</v>
      </c>
      <c r="B5" s="237">
        <v>3</v>
      </c>
      <c r="C5" s="514">
        <v>2</v>
      </c>
      <c r="D5" s="514">
        <v>1</v>
      </c>
      <c r="E5" s="514" t="s">
        <v>15</v>
      </c>
      <c r="F5" s="514" t="s">
        <v>15</v>
      </c>
      <c r="G5" s="514" t="s">
        <v>15</v>
      </c>
      <c r="H5" s="514" t="s">
        <v>15</v>
      </c>
      <c r="I5" s="829"/>
      <c r="J5" s="79" t="s">
        <v>65</v>
      </c>
      <c r="K5" s="237">
        <v>8</v>
      </c>
      <c r="L5" s="49">
        <v>3</v>
      </c>
      <c r="M5" s="49">
        <v>1</v>
      </c>
      <c r="N5" s="49">
        <v>1</v>
      </c>
      <c r="O5" s="180" t="s">
        <v>15</v>
      </c>
      <c r="P5" s="180" t="s">
        <v>15</v>
      </c>
      <c r="Q5" s="180" t="s">
        <v>15</v>
      </c>
      <c r="R5" s="180">
        <v>1</v>
      </c>
      <c r="S5" s="180" t="s">
        <v>15</v>
      </c>
      <c r="T5" s="180" t="s">
        <v>15</v>
      </c>
      <c r="U5" s="180" t="s">
        <v>15</v>
      </c>
      <c r="V5" s="180">
        <v>2</v>
      </c>
      <c r="W5" s="180" t="s">
        <v>15</v>
      </c>
    </row>
    <row r="6" spans="1:23" ht="18" customHeight="1" x14ac:dyDescent="0.2">
      <c r="A6" s="79" t="s">
        <v>77</v>
      </c>
      <c r="B6" s="237">
        <v>3</v>
      </c>
      <c r="C6" s="514">
        <v>1</v>
      </c>
      <c r="D6" s="514" t="s">
        <v>15</v>
      </c>
      <c r="E6" s="514">
        <v>2</v>
      </c>
      <c r="F6" s="514" t="s">
        <v>15</v>
      </c>
      <c r="G6" s="514" t="s">
        <v>15</v>
      </c>
      <c r="H6" s="514" t="s">
        <v>15</v>
      </c>
      <c r="I6" s="829"/>
      <c r="J6" s="79" t="s">
        <v>63</v>
      </c>
      <c r="K6" s="237">
        <v>8</v>
      </c>
      <c r="L6" s="49">
        <v>1</v>
      </c>
      <c r="M6" s="180" t="s">
        <v>15</v>
      </c>
      <c r="N6" s="180" t="s">
        <v>15</v>
      </c>
      <c r="O6" s="180" t="s">
        <v>15</v>
      </c>
      <c r="P6" s="180" t="s">
        <v>15</v>
      </c>
      <c r="Q6" s="180" t="s">
        <v>15</v>
      </c>
      <c r="R6" s="180" t="s">
        <v>15</v>
      </c>
      <c r="S6" s="180" t="s">
        <v>15</v>
      </c>
      <c r="T6" s="180">
        <v>6</v>
      </c>
      <c r="U6" s="180" t="s">
        <v>15</v>
      </c>
      <c r="V6" s="180" t="s">
        <v>15</v>
      </c>
      <c r="W6" s="180">
        <v>1</v>
      </c>
    </row>
    <row r="7" spans="1:23" ht="18" customHeight="1" x14ac:dyDescent="0.2">
      <c r="A7" s="79" t="s">
        <v>71</v>
      </c>
      <c r="B7" s="237">
        <v>3</v>
      </c>
      <c r="C7" s="514">
        <v>2</v>
      </c>
      <c r="D7" s="514" t="s">
        <v>15</v>
      </c>
      <c r="E7" s="514" t="s">
        <v>15</v>
      </c>
      <c r="F7" s="514" t="s">
        <v>15</v>
      </c>
      <c r="G7" s="514" t="s">
        <v>15</v>
      </c>
      <c r="H7" s="514">
        <v>1</v>
      </c>
      <c r="I7" s="829"/>
      <c r="J7" s="79" t="s">
        <v>77</v>
      </c>
      <c r="K7" s="237">
        <v>3</v>
      </c>
      <c r="L7" s="49">
        <v>1</v>
      </c>
      <c r="M7" s="180" t="s">
        <v>15</v>
      </c>
      <c r="N7" s="180" t="s">
        <v>15</v>
      </c>
      <c r="O7" s="180" t="s">
        <v>15</v>
      </c>
      <c r="P7" s="180" t="s">
        <v>15</v>
      </c>
      <c r="Q7" s="180" t="s">
        <v>15</v>
      </c>
      <c r="R7" s="180">
        <v>2</v>
      </c>
      <c r="S7" s="180" t="s">
        <v>15</v>
      </c>
      <c r="T7" s="180" t="s">
        <v>15</v>
      </c>
      <c r="U7" s="180" t="s">
        <v>15</v>
      </c>
      <c r="V7" s="180" t="s">
        <v>15</v>
      </c>
      <c r="W7" s="180" t="s">
        <v>15</v>
      </c>
    </row>
    <row r="8" spans="1:23" ht="18" customHeight="1" x14ac:dyDescent="0.2">
      <c r="A8" s="79" t="s">
        <v>62</v>
      </c>
      <c r="B8" s="237">
        <v>3</v>
      </c>
      <c r="C8" s="514" t="s">
        <v>15</v>
      </c>
      <c r="D8" s="514">
        <v>3</v>
      </c>
      <c r="E8" s="514" t="s">
        <v>15</v>
      </c>
      <c r="F8" s="514" t="s">
        <v>15</v>
      </c>
      <c r="G8" s="514" t="s">
        <v>15</v>
      </c>
      <c r="H8" s="514" t="s">
        <v>15</v>
      </c>
      <c r="I8" s="829"/>
      <c r="J8" s="79" t="s">
        <v>69</v>
      </c>
      <c r="K8" s="237">
        <v>2</v>
      </c>
      <c r="L8" s="49">
        <v>1</v>
      </c>
      <c r="M8" s="180" t="s">
        <v>15</v>
      </c>
      <c r="N8" s="180" t="s">
        <v>15</v>
      </c>
      <c r="O8" s="180" t="s">
        <v>15</v>
      </c>
      <c r="P8" s="49">
        <v>1</v>
      </c>
      <c r="Q8" s="180" t="s">
        <v>15</v>
      </c>
      <c r="R8" s="180" t="s">
        <v>15</v>
      </c>
      <c r="S8" s="180" t="s">
        <v>15</v>
      </c>
      <c r="T8" s="180" t="s">
        <v>15</v>
      </c>
      <c r="U8" s="180" t="s">
        <v>15</v>
      </c>
      <c r="V8" s="180" t="s">
        <v>15</v>
      </c>
      <c r="W8" s="180" t="s">
        <v>15</v>
      </c>
    </row>
    <row r="9" spans="1:23" ht="18" customHeight="1" x14ac:dyDescent="0.2">
      <c r="A9" s="79" t="s">
        <v>64</v>
      </c>
      <c r="B9" s="237">
        <v>2</v>
      </c>
      <c r="C9" s="514">
        <v>2</v>
      </c>
      <c r="D9" s="514" t="s">
        <v>15</v>
      </c>
      <c r="E9" s="514" t="s">
        <v>15</v>
      </c>
      <c r="F9" s="514" t="s">
        <v>15</v>
      </c>
      <c r="G9" s="514" t="s">
        <v>15</v>
      </c>
      <c r="H9" s="514" t="s">
        <v>15</v>
      </c>
      <c r="I9" s="829"/>
      <c r="J9" s="79" t="s">
        <v>95</v>
      </c>
      <c r="K9" s="237">
        <v>2</v>
      </c>
      <c r="L9" s="49">
        <v>1</v>
      </c>
      <c r="M9" s="180" t="s">
        <v>15</v>
      </c>
      <c r="N9" s="180" t="s">
        <v>15</v>
      </c>
      <c r="O9" s="49">
        <v>1</v>
      </c>
      <c r="P9" s="180" t="s">
        <v>15</v>
      </c>
      <c r="Q9" s="180" t="s">
        <v>15</v>
      </c>
      <c r="R9" s="180" t="s">
        <v>15</v>
      </c>
      <c r="S9" s="180" t="s">
        <v>15</v>
      </c>
      <c r="T9" s="180" t="s">
        <v>15</v>
      </c>
      <c r="U9" s="180" t="s">
        <v>15</v>
      </c>
      <c r="V9" s="180" t="s">
        <v>15</v>
      </c>
      <c r="W9" s="180" t="s">
        <v>15</v>
      </c>
    </row>
    <row r="10" spans="1:23" ht="18" customHeight="1" x14ac:dyDescent="0.2">
      <c r="A10" s="79" t="s">
        <v>79</v>
      </c>
      <c r="B10" s="237">
        <v>2</v>
      </c>
      <c r="C10" s="514" t="s">
        <v>15</v>
      </c>
      <c r="D10" s="514" t="s">
        <v>15</v>
      </c>
      <c r="E10" s="514" t="s">
        <v>15</v>
      </c>
      <c r="F10" s="514" t="s">
        <v>15</v>
      </c>
      <c r="G10" s="514">
        <v>2</v>
      </c>
      <c r="H10" s="514" t="s">
        <v>15</v>
      </c>
      <c r="I10" s="829"/>
      <c r="J10" s="79" t="s">
        <v>71</v>
      </c>
      <c r="K10" s="237">
        <v>2</v>
      </c>
      <c r="L10" s="49">
        <v>1</v>
      </c>
      <c r="M10" s="180" t="s">
        <v>15</v>
      </c>
      <c r="N10" s="49">
        <v>1</v>
      </c>
      <c r="O10" s="180" t="s">
        <v>15</v>
      </c>
      <c r="P10" s="180" t="s">
        <v>15</v>
      </c>
      <c r="Q10" s="180" t="s">
        <v>15</v>
      </c>
      <c r="R10" s="180" t="s">
        <v>15</v>
      </c>
      <c r="S10" s="180" t="s">
        <v>15</v>
      </c>
      <c r="T10" s="180" t="s">
        <v>15</v>
      </c>
      <c r="U10" s="180" t="s">
        <v>15</v>
      </c>
      <c r="V10" s="180" t="s">
        <v>15</v>
      </c>
      <c r="W10" s="180" t="s">
        <v>15</v>
      </c>
    </row>
    <row r="11" spans="1:23" ht="18" customHeight="1" x14ac:dyDescent="0.2">
      <c r="A11" s="79" t="s">
        <v>93</v>
      </c>
      <c r="B11" s="237">
        <v>1</v>
      </c>
      <c r="C11" s="514">
        <v>1</v>
      </c>
      <c r="D11" s="514" t="s">
        <v>15</v>
      </c>
      <c r="E11" s="514" t="s">
        <v>15</v>
      </c>
      <c r="F11" s="514" t="s">
        <v>15</v>
      </c>
      <c r="G11" s="514" t="s">
        <v>15</v>
      </c>
      <c r="H11" s="514" t="s">
        <v>15</v>
      </c>
      <c r="I11" s="829"/>
      <c r="J11" s="79" t="s">
        <v>66</v>
      </c>
      <c r="K11" s="237">
        <v>1</v>
      </c>
      <c r="L11" s="180" t="s">
        <v>15</v>
      </c>
      <c r="M11" s="180" t="s">
        <v>15</v>
      </c>
      <c r="N11" s="49">
        <v>1</v>
      </c>
      <c r="O11" s="180" t="s">
        <v>15</v>
      </c>
      <c r="P11" s="180" t="s">
        <v>15</v>
      </c>
      <c r="Q11" s="180" t="s">
        <v>15</v>
      </c>
      <c r="R11" s="180" t="s">
        <v>15</v>
      </c>
      <c r="S11" s="180" t="s">
        <v>15</v>
      </c>
      <c r="T11" s="180" t="s">
        <v>15</v>
      </c>
      <c r="U11" s="180" t="s">
        <v>15</v>
      </c>
      <c r="V11" s="180" t="s">
        <v>15</v>
      </c>
      <c r="W11" s="180" t="s">
        <v>15</v>
      </c>
    </row>
    <row r="12" spans="1:23" ht="18" customHeight="1" x14ac:dyDescent="0.2">
      <c r="A12" s="79" t="s">
        <v>97</v>
      </c>
      <c r="B12" s="237">
        <v>1</v>
      </c>
      <c r="C12" s="514">
        <v>1</v>
      </c>
      <c r="D12" s="514" t="s">
        <v>15</v>
      </c>
      <c r="E12" s="514" t="s">
        <v>15</v>
      </c>
      <c r="F12" s="514" t="s">
        <v>15</v>
      </c>
      <c r="G12" s="514" t="s">
        <v>15</v>
      </c>
      <c r="H12" s="514" t="s">
        <v>15</v>
      </c>
      <c r="I12" s="829"/>
      <c r="J12" s="79" t="s">
        <v>68</v>
      </c>
      <c r="K12" s="237">
        <v>1</v>
      </c>
      <c r="L12" s="180" t="s">
        <v>15</v>
      </c>
      <c r="M12" s="180" t="s">
        <v>15</v>
      </c>
      <c r="N12" s="180" t="s">
        <v>15</v>
      </c>
      <c r="O12" s="180" t="s">
        <v>15</v>
      </c>
      <c r="P12" s="180" t="s">
        <v>15</v>
      </c>
      <c r="Q12" s="180" t="s">
        <v>15</v>
      </c>
      <c r="R12" s="180">
        <v>1</v>
      </c>
      <c r="S12" s="180" t="s">
        <v>15</v>
      </c>
      <c r="T12" s="180" t="s">
        <v>15</v>
      </c>
      <c r="U12" s="180" t="s">
        <v>15</v>
      </c>
      <c r="V12" s="180" t="s">
        <v>15</v>
      </c>
      <c r="W12" s="180" t="s">
        <v>15</v>
      </c>
    </row>
    <row r="13" spans="1:23" ht="18" customHeight="1" x14ac:dyDescent="0.2">
      <c r="A13" s="224" t="s">
        <v>42</v>
      </c>
      <c r="B13" s="227">
        <v>28</v>
      </c>
      <c r="C13" s="227">
        <v>17</v>
      </c>
      <c r="D13" s="227">
        <v>4</v>
      </c>
      <c r="E13" s="227">
        <v>2</v>
      </c>
      <c r="F13" s="227">
        <v>2</v>
      </c>
      <c r="G13" s="227">
        <v>2</v>
      </c>
      <c r="H13" s="227">
        <v>1</v>
      </c>
      <c r="I13" s="830"/>
      <c r="J13" s="79" t="s">
        <v>214</v>
      </c>
      <c r="K13" s="237">
        <v>1</v>
      </c>
      <c r="L13" s="180" t="s">
        <v>15</v>
      </c>
      <c r="M13" s="180" t="s">
        <v>15</v>
      </c>
      <c r="N13" s="49">
        <v>1</v>
      </c>
      <c r="O13" s="180" t="s">
        <v>15</v>
      </c>
      <c r="P13" s="180" t="s">
        <v>15</v>
      </c>
      <c r="Q13" s="180" t="s">
        <v>15</v>
      </c>
      <c r="R13" s="180" t="s">
        <v>15</v>
      </c>
      <c r="S13" s="180" t="s">
        <v>15</v>
      </c>
      <c r="T13" s="180" t="s">
        <v>15</v>
      </c>
      <c r="U13" s="180" t="s">
        <v>15</v>
      </c>
      <c r="V13" s="180" t="s">
        <v>15</v>
      </c>
      <c r="W13" s="180" t="s">
        <v>15</v>
      </c>
    </row>
    <row r="14" spans="1:23" ht="18" customHeight="1" x14ac:dyDescent="0.2">
      <c r="A14" s="291"/>
      <c r="B14" s="292"/>
      <c r="C14" s="292"/>
      <c r="D14" s="292"/>
      <c r="E14" s="292"/>
      <c r="F14" s="292"/>
      <c r="G14" s="292"/>
      <c r="H14" s="292"/>
      <c r="I14" s="830"/>
      <c r="J14" s="79" t="s">
        <v>75</v>
      </c>
      <c r="K14" s="237">
        <v>1</v>
      </c>
      <c r="L14" s="180" t="s">
        <v>15</v>
      </c>
      <c r="M14" s="180" t="s">
        <v>15</v>
      </c>
      <c r="N14" s="180" t="s">
        <v>15</v>
      </c>
      <c r="O14" s="180" t="s">
        <v>15</v>
      </c>
      <c r="P14" s="180" t="s">
        <v>15</v>
      </c>
      <c r="Q14" s="180" t="s">
        <v>15</v>
      </c>
      <c r="R14" s="180">
        <v>1</v>
      </c>
      <c r="S14" s="180" t="s">
        <v>15</v>
      </c>
      <c r="T14" s="180" t="s">
        <v>15</v>
      </c>
      <c r="U14" s="180" t="s">
        <v>15</v>
      </c>
      <c r="V14" s="180" t="s">
        <v>15</v>
      </c>
      <c r="W14" s="180" t="s">
        <v>15</v>
      </c>
    </row>
    <row r="15" spans="1:23" ht="18" customHeight="1" x14ac:dyDescent="0.2">
      <c r="A15" s="291"/>
      <c r="B15" s="292"/>
      <c r="C15" s="292"/>
      <c r="D15" s="292"/>
      <c r="E15" s="292"/>
      <c r="F15" s="292"/>
      <c r="G15" s="292"/>
      <c r="H15" s="292"/>
      <c r="I15" s="826"/>
      <c r="J15" s="79" t="s">
        <v>76</v>
      </c>
      <c r="K15" s="237">
        <v>1</v>
      </c>
      <c r="L15" s="180" t="s">
        <v>15</v>
      </c>
      <c r="M15" s="180" t="s">
        <v>15</v>
      </c>
      <c r="N15" s="180" t="s">
        <v>15</v>
      </c>
      <c r="O15" s="180" t="s">
        <v>15</v>
      </c>
      <c r="P15" s="180" t="s">
        <v>15</v>
      </c>
      <c r="Q15" s="49">
        <v>1</v>
      </c>
      <c r="R15" s="180" t="s">
        <v>15</v>
      </c>
      <c r="S15" s="180" t="s">
        <v>15</v>
      </c>
      <c r="T15" s="180" t="s">
        <v>15</v>
      </c>
      <c r="U15" s="180" t="s">
        <v>15</v>
      </c>
      <c r="V15" s="180" t="s">
        <v>15</v>
      </c>
      <c r="W15" s="180" t="s">
        <v>15</v>
      </c>
    </row>
    <row r="16" spans="1:23" ht="18" customHeight="1" x14ac:dyDescent="0.2">
      <c r="A16" s="291"/>
      <c r="B16" s="292"/>
      <c r="C16" s="292"/>
      <c r="D16" s="292"/>
      <c r="E16" s="292"/>
      <c r="F16" s="292"/>
      <c r="G16" s="292"/>
      <c r="H16" s="292"/>
      <c r="I16" s="826"/>
      <c r="J16" s="79" t="s">
        <v>74</v>
      </c>
      <c r="K16" s="237">
        <v>1</v>
      </c>
      <c r="L16" s="49">
        <v>1</v>
      </c>
      <c r="M16" s="180" t="s">
        <v>15</v>
      </c>
      <c r="N16" s="180" t="s">
        <v>15</v>
      </c>
      <c r="O16" s="180" t="s">
        <v>15</v>
      </c>
      <c r="P16" s="180" t="s">
        <v>15</v>
      </c>
      <c r="Q16" s="180" t="s">
        <v>15</v>
      </c>
      <c r="R16" s="180" t="s">
        <v>15</v>
      </c>
      <c r="S16" s="180" t="s">
        <v>15</v>
      </c>
      <c r="T16" s="180" t="s">
        <v>15</v>
      </c>
      <c r="U16" s="180" t="s">
        <v>15</v>
      </c>
      <c r="V16" s="180" t="s">
        <v>15</v>
      </c>
      <c r="W16" s="180" t="s">
        <v>15</v>
      </c>
    </row>
    <row r="17" spans="1:23" ht="18" customHeight="1" x14ac:dyDescent="0.2">
      <c r="A17" s="291"/>
      <c r="B17" s="292"/>
      <c r="C17" s="292"/>
      <c r="D17" s="292"/>
      <c r="E17" s="292"/>
      <c r="F17" s="292"/>
      <c r="G17" s="292"/>
      <c r="H17" s="292"/>
      <c r="I17" s="826"/>
      <c r="J17" s="79" t="s">
        <v>391</v>
      </c>
      <c r="K17" s="237">
        <v>1</v>
      </c>
      <c r="L17" s="180" t="s">
        <v>15</v>
      </c>
      <c r="M17" s="180" t="s">
        <v>15</v>
      </c>
      <c r="N17" s="49">
        <v>1</v>
      </c>
      <c r="O17" s="180" t="s">
        <v>15</v>
      </c>
      <c r="P17" s="180" t="s">
        <v>15</v>
      </c>
      <c r="Q17" s="180" t="s">
        <v>15</v>
      </c>
      <c r="R17" s="180" t="s">
        <v>15</v>
      </c>
      <c r="S17" s="180" t="s">
        <v>15</v>
      </c>
      <c r="T17" s="180" t="s">
        <v>15</v>
      </c>
      <c r="U17" s="180" t="s">
        <v>15</v>
      </c>
      <c r="V17" s="180" t="s">
        <v>15</v>
      </c>
      <c r="W17" s="180" t="s">
        <v>15</v>
      </c>
    </row>
    <row r="18" spans="1:23" ht="18" customHeight="1" x14ac:dyDescent="0.2">
      <c r="A18" s="291"/>
      <c r="B18" s="292"/>
      <c r="C18" s="292"/>
      <c r="D18" s="292"/>
      <c r="E18" s="292"/>
      <c r="F18" s="292"/>
      <c r="G18" s="292"/>
      <c r="H18" s="292"/>
      <c r="I18" s="826"/>
      <c r="J18" s="79" t="s">
        <v>97</v>
      </c>
      <c r="K18" s="237">
        <v>1</v>
      </c>
      <c r="L18" s="180" t="s">
        <v>15</v>
      </c>
      <c r="M18" s="180" t="s">
        <v>15</v>
      </c>
      <c r="N18" s="180" t="s">
        <v>15</v>
      </c>
      <c r="O18" s="180" t="s">
        <v>15</v>
      </c>
      <c r="P18" s="180" t="s">
        <v>15</v>
      </c>
      <c r="Q18" s="180" t="s">
        <v>15</v>
      </c>
      <c r="R18" s="180">
        <v>1</v>
      </c>
      <c r="S18" s="180" t="s">
        <v>15</v>
      </c>
      <c r="T18" s="180" t="s">
        <v>15</v>
      </c>
      <c r="U18" s="180" t="s">
        <v>15</v>
      </c>
      <c r="V18" s="180" t="s">
        <v>15</v>
      </c>
      <c r="W18" s="180" t="s">
        <v>15</v>
      </c>
    </row>
    <row r="19" spans="1:23" ht="18" customHeight="1" x14ac:dyDescent="0.2">
      <c r="A19" s="291"/>
      <c r="B19" s="292"/>
      <c r="C19" s="292"/>
      <c r="D19" s="292"/>
      <c r="E19" s="292"/>
      <c r="F19" s="292"/>
      <c r="G19" s="292"/>
      <c r="H19" s="292"/>
      <c r="I19" s="826"/>
      <c r="J19" s="79" t="s">
        <v>84</v>
      </c>
      <c r="K19" s="237">
        <v>1</v>
      </c>
      <c r="L19" s="180" t="s">
        <v>15</v>
      </c>
      <c r="M19" s="180" t="s">
        <v>15</v>
      </c>
      <c r="N19" s="180" t="s">
        <v>15</v>
      </c>
      <c r="O19" s="180" t="s">
        <v>15</v>
      </c>
      <c r="P19" s="180" t="s">
        <v>15</v>
      </c>
      <c r="Q19" s="180" t="s">
        <v>15</v>
      </c>
      <c r="R19" s="180" t="s">
        <v>15</v>
      </c>
      <c r="S19" s="180">
        <v>1</v>
      </c>
      <c r="T19" s="180" t="s">
        <v>15</v>
      </c>
      <c r="U19" s="180" t="s">
        <v>15</v>
      </c>
      <c r="V19" s="180" t="s">
        <v>15</v>
      </c>
      <c r="W19" s="180" t="s">
        <v>15</v>
      </c>
    </row>
    <row r="20" spans="1:23" ht="18" customHeight="1" x14ac:dyDescent="0.2">
      <c r="A20" s="291"/>
      <c r="B20" s="292"/>
      <c r="C20" s="292"/>
      <c r="D20" s="292"/>
      <c r="E20" s="292"/>
      <c r="F20" s="292"/>
      <c r="G20" s="292"/>
      <c r="H20" s="292"/>
      <c r="I20" s="826"/>
      <c r="J20" s="79" t="s">
        <v>62</v>
      </c>
      <c r="K20" s="237">
        <v>1</v>
      </c>
      <c r="L20" s="180" t="s">
        <v>15</v>
      </c>
      <c r="M20" s="180" t="s">
        <v>15</v>
      </c>
      <c r="N20" s="180" t="s">
        <v>15</v>
      </c>
      <c r="O20" s="180" t="s">
        <v>15</v>
      </c>
      <c r="P20" s="180" t="s">
        <v>15</v>
      </c>
      <c r="Q20" s="180" t="s">
        <v>15</v>
      </c>
      <c r="R20" s="180">
        <v>1</v>
      </c>
      <c r="S20" s="180" t="s">
        <v>15</v>
      </c>
      <c r="T20" s="180" t="s">
        <v>15</v>
      </c>
      <c r="U20" s="180" t="s">
        <v>15</v>
      </c>
      <c r="V20" s="180" t="s">
        <v>15</v>
      </c>
      <c r="W20" s="180" t="s">
        <v>15</v>
      </c>
    </row>
    <row r="21" spans="1:23" ht="18" customHeight="1" x14ac:dyDescent="0.2">
      <c r="J21" s="79" t="s">
        <v>986</v>
      </c>
      <c r="K21" s="237">
        <v>1</v>
      </c>
      <c r="L21" s="49">
        <v>1</v>
      </c>
      <c r="M21" s="180" t="s">
        <v>15</v>
      </c>
      <c r="N21" s="180" t="s">
        <v>15</v>
      </c>
      <c r="O21" s="180" t="s">
        <v>15</v>
      </c>
      <c r="P21" s="180" t="s">
        <v>15</v>
      </c>
      <c r="Q21" s="180" t="s">
        <v>15</v>
      </c>
      <c r="R21" s="180" t="s">
        <v>15</v>
      </c>
      <c r="S21" s="180" t="s">
        <v>15</v>
      </c>
      <c r="T21" s="180" t="s">
        <v>15</v>
      </c>
      <c r="U21" s="180" t="s">
        <v>15</v>
      </c>
      <c r="V21" s="180" t="s">
        <v>15</v>
      </c>
      <c r="W21" s="180" t="s">
        <v>15</v>
      </c>
    </row>
    <row r="22" spans="1:23" ht="18" customHeight="1" x14ac:dyDescent="0.2">
      <c r="J22" s="517" t="s">
        <v>42</v>
      </c>
      <c r="K22" s="227">
        <v>45</v>
      </c>
      <c r="L22" s="227">
        <v>11</v>
      </c>
      <c r="M22" s="227">
        <v>2</v>
      </c>
      <c r="N22" s="227">
        <v>6</v>
      </c>
      <c r="O22" s="227">
        <v>1</v>
      </c>
      <c r="P22" s="227">
        <v>1</v>
      </c>
      <c r="Q22" s="227">
        <v>1</v>
      </c>
      <c r="R22" s="227">
        <v>7</v>
      </c>
      <c r="S22" s="227">
        <v>1</v>
      </c>
      <c r="T22" s="227">
        <v>7</v>
      </c>
      <c r="U22" s="227">
        <v>5</v>
      </c>
      <c r="V22" s="227">
        <v>2</v>
      </c>
      <c r="W22" s="227">
        <v>1</v>
      </c>
    </row>
    <row r="23" spans="1:23" ht="18" customHeight="1" x14ac:dyDescent="0.25"/>
  </sheetData>
  <sortState ref="J4:W21">
    <sortCondition descending="1" ref="K4:K21"/>
    <sortCondition ref="J4:J21"/>
  </sortState>
  <mergeCells count="8">
    <mergeCell ref="A1:H1"/>
    <mergeCell ref="J1:W1"/>
    <mergeCell ref="A2:A3"/>
    <mergeCell ref="B2:B3"/>
    <mergeCell ref="C2:H2"/>
    <mergeCell ref="J2:J3"/>
    <mergeCell ref="K2:K3"/>
    <mergeCell ref="L2:W2"/>
  </mergeCells>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9"/>
  <dimension ref="A1:AE35"/>
  <sheetViews>
    <sheetView showGridLines="0" workbookViewId="0">
      <selection activeCell="H23" sqref="H23"/>
    </sheetView>
  </sheetViews>
  <sheetFormatPr defaultRowHeight="14.25" x14ac:dyDescent="0.2"/>
  <cols>
    <col min="1" max="1" width="15.25" bestFit="1" customWidth="1"/>
    <col min="2" max="2" width="5.5" bestFit="1" customWidth="1"/>
    <col min="3" max="3" width="9.125" bestFit="1" customWidth="1"/>
    <col min="4" max="4" width="8.75" bestFit="1" customWidth="1"/>
    <col min="5" max="5" width="7.5" bestFit="1" customWidth="1"/>
    <col min="6" max="6" width="8.25" bestFit="1" customWidth="1"/>
    <col min="7" max="7" width="6.25" bestFit="1" customWidth="1"/>
    <col min="8" max="8" width="9.125" bestFit="1" customWidth="1"/>
    <col min="9" max="9" width="7.75" bestFit="1" customWidth="1"/>
    <col min="10" max="10" width="9.625" bestFit="1" customWidth="1"/>
    <col min="11" max="11" width="10" bestFit="1" customWidth="1"/>
    <col min="12" max="12" width="7.5" bestFit="1" customWidth="1"/>
    <col min="13" max="13" width="6.5" customWidth="1"/>
    <col min="14" max="14" width="15.25" bestFit="1" customWidth="1"/>
    <col min="15" max="15" width="5.5" bestFit="1" customWidth="1"/>
    <col min="16" max="16" width="7.5" bestFit="1" customWidth="1"/>
    <col min="17" max="17" width="8.75" bestFit="1" customWidth="1"/>
    <col min="18" max="18" width="6.25" bestFit="1" customWidth="1"/>
    <col min="19" max="19" width="5.625" bestFit="1" customWidth="1"/>
    <col min="20" max="20" width="7.375" bestFit="1" customWidth="1"/>
    <col min="21" max="21" width="9.625" bestFit="1" customWidth="1"/>
    <col min="22" max="22" width="6" bestFit="1" customWidth="1"/>
    <col min="23" max="23" width="9.875" bestFit="1" customWidth="1"/>
    <col min="24" max="24" width="9.625" bestFit="1" customWidth="1"/>
    <col min="25" max="25" width="8.625" bestFit="1" customWidth="1"/>
    <col min="26" max="26" width="11.625" bestFit="1" customWidth="1"/>
    <col min="27" max="27" width="9.125" bestFit="1" customWidth="1"/>
    <col min="28" max="29" width="6.25" bestFit="1" customWidth="1"/>
    <col min="30" max="30" width="9.125" bestFit="1" customWidth="1"/>
    <col min="31" max="31" width="7.5" bestFit="1" customWidth="1"/>
  </cols>
  <sheetData>
    <row r="1" spans="1:31" s="88" customFormat="1" ht="39" customHeight="1" x14ac:dyDescent="0.2">
      <c r="A1" s="571" t="s">
        <v>955</v>
      </c>
      <c r="B1" s="571"/>
      <c r="C1" s="571"/>
      <c r="D1" s="571"/>
      <c r="E1" s="571"/>
      <c r="F1" s="571"/>
      <c r="G1" s="571"/>
      <c r="H1" s="571"/>
      <c r="I1" s="571"/>
      <c r="J1" s="571"/>
      <c r="K1" s="571"/>
      <c r="L1" s="571"/>
      <c r="N1" s="571" t="s">
        <v>956</v>
      </c>
      <c r="O1" s="571"/>
      <c r="P1" s="571"/>
      <c r="Q1" s="571"/>
      <c r="R1" s="571"/>
      <c r="S1" s="571"/>
      <c r="T1" s="571"/>
      <c r="U1" s="571"/>
      <c r="V1" s="571"/>
      <c r="W1" s="571"/>
      <c r="X1" s="571"/>
      <c r="Y1" s="571"/>
      <c r="Z1" s="571"/>
      <c r="AA1" s="571"/>
      <c r="AB1" s="571"/>
      <c r="AC1" s="571"/>
      <c r="AD1" s="571"/>
      <c r="AE1" s="571"/>
    </row>
    <row r="2" spans="1:31" ht="18" customHeight="1" x14ac:dyDescent="0.2">
      <c r="A2" s="574" t="s">
        <v>102</v>
      </c>
      <c r="B2" s="574" t="s">
        <v>37</v>
      </c>
      <c r="C2" s="564" t="s">
        <v>260</v>
      </c>
      <c r="D2" s="590"/>
      <c r="E2" s="590"/>
      <c r="F2" s="590"/>
      <c r="G2" s="590"/>
      <c r="H2" s="590"/>
      <c r="I2" s="590"/>
      <c r="J2" s="590"/>
      <c r="K2" s="590"/>
      <c r="L2" s="565"/>
      <c r="N2" s="574" t="s">
        <v>102</v>
      </c>
      <c r="O2" s="574" t="s">
        <v>37</v>
      </c>
      <c r="P2" s="564" t="s">
        <v>260</v>
      </c>
      <c r="Q2" s="590"/>
      <c r="R2" s="590"/>
      <c r="S2" s="590"/>
      <c r="T2" s="590"/>
      <c r="U2" s="590"/>
      <c r="V2" s="590"/>
      <c r="W2" s="590"/>
      <c r="X2" s="590"/>
      <c r="Y2" s="590"/>
      <c r="Z2" s="590"/>
      <c r="AA2" s="590"/>
      <c r="AB2" s="590"/>
      <c r="AC2" s="590"/>
      <c r="AD2" s="590"/>
      <c r="AE2" s="565"/>
    </row>
    <row r="3" spans="1:31" ht="18" customHeight="1" x14ac:dyDescent="0.2">
      <c r="A3" s="594"/>
      <c r="B3" s="594"/>
      <c r="C3" s="32" t="s">
        <v>161</v>
      </c>
      <c r="D3" s="32" t="s">
        <v>269</v>
      </c>
      <c r="E3" s="32" t="s">
        <v>165</v>
      </c>
      <c r="F3" s="32" t="s">
        <v>101</v>
      </c>
      <c r="G3" s="32" t="s">
        <v>109</v>
      </c>
      <c r="H3" s="32" t="s">
        <v>548</v>
      </c>
      <c r="I3" s="32" t="s">
        <v>551</v>
      </c>
      <c r="J3" s="32" t="s">
        <v>546</v>
      </c>
      <c r="K3" s="32" t="s">
        <v>555</v>
      </c>
      <c r="L3" s="32" t="s">
        <v>553</v>
      </c>
      <c r="N3" s="574"/>
      <c r="O3" s="574"/>
      <c r="P3" s="4" t="s">
        <v>165</v>
      </c>
      <c r="Q3" s="4" t="s">
        <v>269</v>
      </c>
      <c r="R3" s="4" t="s">
        <v>559</v>
      </c>
      <c r="S3" s="4" t="s">
        <v>92</v>
      </c>
      <c r="T3" s="4" t="s">
        <v>863</v>
      </c>
      <c r="U3" s="4" t="s">
        <v>546</v>
      </c>
      <c r="V3" s="4" t="s">
        <v>557</v>
      </c>
      <c r="W3" s="4" t="s">
        <v>545</v>
      </c>
      <c r="X3" s="4" t="s">
        <v>416</v>
      </c>
      <c r="Y3" s="37" t="s">
        <v>98</v>
      </c>
      <c r="Z3" s="37" t="s">
        <v>562</v>
      </c>
      <c r="AA3" s="37" t="s">
        <v>548</v>
      </c>
      <c r="AB3" s="37" t="s">
        <v>550</v>
      </c>
      <c r="AC3" s="37" t="s">
        <v>109</v>
      </c>
      <c r="AD3" s="37" t="s">
        <v>161</v>
      </c>
      <c r="AE3" s="37" t="s">
        <v>553</v>
      </c>
    </row>
    <row r="4" spans="1:31" ht="18" customHeight="1" x14ac:dyDescent="0.2">
      <c r="A4" s="79" t="s">
        <v>66</v>
      </c>
      <c r="B4" s="227">
        <v>8</v>
      </c>
      <c r="C4" s="180">
        <v>8</v>
      </c>
      <c r="D4" s="180" t="s">
        <v>15</v>
      </c>
      <c r="E4" s="180" t="s">
        <v>15</v>
      </c>
      <c r="F4" s="180" t="s">
        <v>15</v>
      </c>
      <c r="G4" s="180" t="s">
        <v>15</v>
      </c>
      <c r="H4" s="180" t="s">
        <v>15</v>
      </c>
      <c r="I4" s="180" t="s">
        <v>15</v>
      </c>
      <c r="J4" s="180" t="s">
        <v>15</v>
      </c>
      <c r="K4" s="180" t="s">
        <v>15</v>
      </c>
      <c r="L4" s="180" t="s">
        <v>15</v>
      </c>
      <c r="N4" s="79" t="s">
        <v>62</v>
      </c>
      <c r="O4" s="227">
        <v>64</v>
      </c>
      <c r="P4" s="49">
        <v>3</v>
      </c>
      <c r="Q4" s="49">
        <v>29</v>
      </c>
      <c r="R4" s="49">
        <v>10</v>
      </c>
      <c r="S4" s="180" t="s">
        <v>15</v>
      </c>
      <c r="T4" s="49">
        <v>11</v>
      </c>
      <c r="U4" s="180" t="s">
        <v>15</v>
      </c>
      <c r="V4" s="49">
        <v>1</v>
      </c>
      <c r="W4" s="180" t="s">
        <v>15</v>
      </c>
      <c r="X4" s="180" t="s">
        <v>15</v>
      </c>
      <c r="Y4" s="180" t="s">
        <v>15</v>
      </c>
      <c r="Z4" s="180">
        <v>1</v>
      </c>
      <c r="AA4" s="180">
        <v>2</v>
      </c>
      <c r="AB4" s="180" t="s">
        <v>15</v>
      </c>
      <c r="AC4" s="180" t="s">
        <v>15</v>
      </c>
      <c r="AD4" s="180">
        <v>6</v>
      </c>
      <c r="AE4" s="180">
        <v>1</v>
      </c>
    </row>
    <row r="5" spans="1:31" ht="18" customHeight="1" x14ac:dyDescent="0.2">
      <c r="A5" s="79" t="s">
        <v>71</v>
      </c>
      <c r="B5" s="227">
        <v>8</v>
      </c>
      <c r="C5" s="180">
        <v>8</v>
      </c>
      <c r="D5" s="180" t="s">
        <v>15</v>
      </c>
      <c r="E5" s="180" t="s">
        <v>15</v>
      </c>
      <c r="F5" s="180" t="s">
        <v>15</v>
      </c>
      <c r="G5" s="180" t="s">
        <v>15</v>
      </c>
      <c r="H5" s="180" t="s">
        <v>15</v>
      </c>
      <c r="I5" s="180" t="s">
        <v>15</v>
      </c>
      <c r="J5" s="180" t="s">
        <v>15</v>
      </c>
      <c r="K5" s="180" t="s">
        <v>15</v>
      </c>
      <c r="L5" s="180" t="s">
        <v>15</v>
      </c>
      <c r="N5" s="79" t="s">
        <v>69</v>
      </c>
      <c r="O5" s="227">
        <v>24</v>
      </c>
      <c r="P5" s="180" t="s">
        <v>15</v>
      </c>
      <c r="Q5" s="180" t="s">
        <v>15</v>
      </c>
      <c r="R5" s="180" t="s">
        <v>15</v>
      </c>
      <c r="S5" s="180" t="s">
        <v>15</v>
      </c>
      <c r="T5" s="180" t="s">
        <v>15</v>
      </c>
      <c r="U5" s="180" t="s">
        <v>15</v>
      </c>
      <c r="V5" s="180" t="s">
        <v>15</v>
      </c>
      <c r="W5" s="180" t="s">
        <v>15</v>
      </c>
      <c r="X5" s="180" t="s">
        <v>15</v>
      </c>
      <c r="Y5" s="180" t="s">
        <v>15</v>
      </c>
      <c r="Z5" s="180" t="s">
        <v>15</v>
      </c>
      <c r="AA5" s="180" t="s">
        <v>15</v>
      </c>
      <c r="AB5" s="180" t="s">
        <v>15</v>
      </c>
      <c r="AC5" s="180" t="s">
        <v>15</v>
      </c>
      <c r="AD5" s="180">
        <v>24</v>
      </c>
      <c r="AE5" s="180" t="s">
        <v>15</v>
      </c>
    </row>
    <row r="6" spans="1:31" ht="18" customHeight="1" x14ac:dyDescent="0.2">
      <c r="A6" s="79" t="s">
        <v>62</v>
      </c>
      <c r="B6" s="227">
        <v>8</v>
      </c>
      <c r="C6" s="180" t="s">
        <v>15</v>
      </c>
      <c r="D6" s="180">
        <v>2</v>
      </c>
      <c r="E6" s="180">
        <v>3</v>
      </c>
      <c r="F6" s="180">
        <v>2</v>
      </c>
      <c r="G6" s="180" t="s">
        <v>15</v>
      </c>
      <c r="H6" s="180">
        <v>1</v>
      </c>
      <c r="I6" s="180" t="s">
        <v>15</v>
      </c>
      <c r="J6" s="180" t="s">
        <v>15</v>
      </c>
      <c r="K6" s="180" t="s">
        <v>15</v>
      </c>
      <c r="L6" s="180" t="s">
        <v>15</v>
      </c>
      <c r="N6" s="79" t="s">
        <v>66</v>
      </c>
      <c r="O6" s="227">
        <v>12</v>
      </c>
      <c r="P6" s="180" t="s">
        <v>15</v>
      </c>
      <c r="Q6" s="180">
        <v>11</v>
      </c>
      <c r="R6" s="180" t="s">
        <v>15</v>
      </c>
      <c r="S6" s="180" t="s">
        <v>15</v>
      </c>
      <c r="T6" s="180" t="s">
        <v>15</v>
      </c>
      <c r="U6" s="180" t="s">
        <v>15</v>
      </c>
      <c r="V6" s="180" t="s">
        <v>15</v>
      </c>
      <c r="W6" s="180" t="s">
        <v>15</v>
      </c>
      <c r="X6" s="180" t="s">
        <v>15</v>
      </c>
      <c r="Y6" s="180" t="s">
        <v>15</v>
      </c>
      <c r="Z6" s="180" t="s">
        <v>15</v>
      </c>
      <c r="AA6" s="180" t="s">
        <v>15</v>
      </c>
      <c r="AB6" s="180">
        <v>1</v>
      </c>
      <c r="AC6" s="180" t="s">
        <v>15</v>
      </c>
      <c r="AD6" s="180" t="s">
        <v>15</v>
      </c>
      <c r="AE6" s="180" t="s">
        <v>15</v>
      </c>
    </row>
    <row r="7" spans="1:31" ht="18" customHeight="1" x14ac:dyDescent="0.2">
      <c r="A7" s="79" t="s">
        <v>65</v>
      </c>
      <c r="B7" s="227">
        <v>4</v>
      </c>
      <c r="C7" s="180" t="s">
        <v>15</v>
      </c>
      <c r="D7" s="180">
        <v>4</v>
      </c>
      <c r="E7" s="180" t="s">
        <v>15</v>
      </c>
      <c r="F7" s="180" t="s">
        <v>15</v>
      </c>
      <c r="G7" s="180" t="s">
        <v>15</v>
      </c>
      <c r="H7" s="180" t="s">
        <v>15</v>
      </c>
      <c r="I7" s="180" t="s">
        <v>15</v>
      </c>
      <c r="J7" s="180" t="s">
        <v>15</v>
      </c>
      <c r="K7" s="180" t="s">
        <v>15</v>
      </c>
      <c r="L7" s="180" t="s">
        <v>15</v>
      </c>
      <c r="N7" s="79" t="s">
        <v>71</v>
      </c>
      <c r="O7" s="227">
        <v>12</v>
      </c>
      <c r="P7" s="180" t="s">
        <v>15</v>
      </c>
      <c r="Q7" s="180" t="s">
        <v>15</v>
      </c>
      <c r="R7" s="180" t="s">
        <v>15</v>
      </c>
      <c r="S7" s="180" t="s">
        <v>15</v>
      </c>
      <c r="T7" s="180" t="s">
        <v>15</v>
      </c>
      <c r="U7" s="180" t="s">
        <v>15</v>
      </c>
      <c r="V7" s="180" t="s">
        <v>15</v>
      </c>
      <c r="W7" s="180" t="s">
        <v>15</v>
      </c>
      <c r="X7" s="180" t="s">
        <v>15</v>
      </c>
      <c r="Y7" s="180" t="s">
        <v>15</v>
      </c>
      <c r="Z7" s="180" t="s">
        <v>15</v>
      </c>
      <c r="AA7" s="180" t="s">
        <v>15</v>
      </c>
      <c r="AB7" s="180" t="s">
        <v>15</v>
      </c>
      <c r="AC7" s="180" t="s">
        <v>15</v>
      </c>
      <c r="AD7" s="180">
        <v>12</v>
      </c>
      <c r="AE7" s="180" t="s">
        <v>15</v>
      </c>
    </row>
    <row r="8" spans="1:31" ht="18" customHeight="1" x14ac:dyDescent="0.2">
      <c r="A8" s="79" t="s">
        <v>84</v>
      </c>
      <c r="B8" s="227">
        <v>4</v>
      </c>
      <c r="C8" s="180" t="s">
        <v>15</v>
      </c>
      <c r="D8" s="180" t="s">
        <v>15</v>
      </c>
      <c r="E8" s="180">
        <v>1</v>
      </c>
      <c r="F8" s="180" t="s">
        <v>15</v>
      </c>
      <c r="G8" s="180">
        <v>3</v>
      </c>
      <c r="H8" s="180" t="s">
        <v>15</v>
      </c>
      <c r="I8" s="180" t="s">
        <v>15</v>
      </c>
      <c r="J8" s="180" t="s">
        <v>15</v>
      </c>
      <c r="K8" s="180" t="s">
        <v>15</v>
      </c>
      <c r="L8" s="180" t="s">
        <v>15</v>
      </c>
      <c r="N8" s="79" t="s">
        <v>84</v>
      </c>
      <c r="O8" s="227">
        <v>11</v>
      </c>
      <c r="P8" s="180" t="s">
        <v>15</v>
      </c>
      <c r="Q8" s="180" t="s">
        <v>15</v>
      </c>
      <c r="R8" s="180" t="s">
        <v>15</v>
      </c>
      <c r="S8" s="180" t="s">
        <v>15</v>
      </c>
      <c r="T8" s="180" t="s">
        <v>15</v>
      </c>
      <c r="U8" s="180" t="s">
        <v>15</v>
      </c>
      <c r="V8" s="180" t="s">
        <v>15</v>
      </c>
      <c r="W8" s="180" t="s">
        <v>15</v>
      </c>
      <c r="X8" s="180">
        <v>7</v>
      </c>
      <c r="Y8" s="180">
        <v>3</v>
      </c>
      <c r="Z8" s="180" t="s">
        <v>15</v>
      </c>
      <c r="AA8" s="180" t="s">
        <v>15</v>
      </c>
      <c r="AB8" s="180" t="s">
        <v>15</v>
      </c>
      <c r="AC8" s="180" t="s">
        <v>15</v>
      </c>
      <c r="AD8" s="180" t="s">
        <v>15</v>
      </c>
      <c r="AE8" s="180">
        <v>1</v>
      </c>
    </row>
    <row r="9" spans="1:31" ht="18" customHeight="1" x14ac:dyDescent="0.2">
      <c r="A9" s="79" t="s">
        <v>64</v>
      </c>
      <c r="B9" s="227">
        <v>3</v>
      </c>
      <c r="C9" s="180">
        <v>1</v>
      </c>
      <c r="D9" s="180" t="s">
        <v>15</v>
      </c>
      <c r="E9" s="180" t="s">
        <v>15</v>
      </c>
      <c r="F9" s="180" t="s">
        <v>15</v>
      </c>
      <c r="G9" s="180" t="s">
        <v>15</v>
      </c>
      <c r="H9" s="180" t="s">
        <v>15</v>
      </c>
      <c r="I9" s="180">
        <v>1</v>
      </c>
      <c r="J9" s="180">
        <v>1</v>
      </c>
      <c r="K9" s="180" t="s">
        <v>15</v>
      </c>
      <c r="L9" s="180" t="s">
        <v>15</v>
      </c>
      <c r="N9" s="79" t="s">
        <v>385</v>
      </c>
      <c r="O9" s="227">
        <v>9</v>
      </c>
      <c r="P9" s="180" t="s">
        <v>15</v>
      </c>
      <c r="Q9" s="180" t="s">
        <v>15</v>
      </c>
      <c r="R9" s="180" t="s">
        <v>15</v>
      </c>
      <c r="S9" s="180" t="s">
        <v>15</v>
      </c>
      <c r="T9" s="180" t="s">
        <v>15</v>
      </c>
      <c r="U9" s="180" t="s">
        <v>15</v>
      </c>
      <c r="V9" s="180" t="s">
        <v>15</v>
      </c>
      <c r="W9" s="180" t="s">
        <v>15</v>
      </c>
      <c r="X9" s="180" t="s">
        <v>15</v>
      </c>
      <c r="Y9" s="180" t="s">
        <v>15</v>
      </c>
      <c r="Z9" s="180" t="s">
        <v>15</v>
      </c>
      <c r="AA9" s="180" t="s">
        <v>15</v>
      </c>
      <c r="AB9" s="180" t="s">
        <v>15</v>
      </c>
      <c r="AC9" s="180" t="s">
        <v>15</v>
      </c>
      <c r="AD9" s="180">
        <v>9</v>
      </c>
      <c r="AE9" s="180" t="s">
        <v>15</v>
      </c>
    </row>
    <row r="10" spans="1:31" ht="18" customHeight="1" x14ac:dyDescent="0.2">
      <c r="A10" s="79" t="s">
        <v>68</v>
      </c>
      <c r="B10" s="227">
        <v>2</v>
      </c>
      <c r="C10" s="180" t="s">
        <v>15</v>
      </c>
      <c r="D10" s="180">
        <v>1</v>
      </c>
      <c r="E10" s="180" t="s">
        <v>15</v>
      </c>
      <c r="F10" s="180" t="s">
        <v>15</v>
      </c>
      <c r="G10" s="180" t="s">
        <v>15</v>
      </c>
      <c r="H10" s="180">
        <v>1</v>
      </c>
      <c r="I10" s="180" t="s">
        <v>15</v>
      </c>
      <c r="J10" s="180" t="s">
        <v>15</v>
      </c>
      <c r="K10" s="180" t="s">
        <v>15</v>
      </c>
      <c r="L10" s="180" t="s">
        <v>15</v>
      </c>
      <c r="N10" s="79" t="s">
        <v>70</v>
      </c>
      <c r="O10" s="227">
        <v>4</v>
      </c>
      <c r="P10" s="180">
        <v>1</v>
      </c>
      <c r="Q10" s="180" t="s">
        <v>15</v>
      </c>
      <c r="R10" s="180" t="s">
        <v>15</v>
      </c>
      <c r="S10" s="180" t="s">
        <v>15</v>
      </c>
      <c r="T10" s="180" t="s">
        <v>15</v>
      </c>
      <c r="U10" s="180" t="s">
        <v>15</v>
      </c>
      <c r="V10" s="180" t="s">
        <v>15</v>
      </c>
      <c r="W10" s="180" t="s">
        <v>15</v>
      </c>
      <c r="X10" s="180" t="s">
        <v>15</v>
      </c>
      <c r="Y10" s="180" t="s">
        <v>15</v>
      </c>
      <c r="Z10" s="180" t="s">
        <v>15</v>
      </c>
      <c r="AA10" s="180" t="s">
        <v>15</v>
      </c>
      <c r="AB10" s="180" t="s">
        <v>15</v>
      </c>
      <c r="AC10" s="180" t="s">
        <v>15</v>
      </c>
      <c r="AD10" s="180">
        <v>3</v>
      </c>
      <c r="AE10" s="180" t="s">
        <v>15</v>
      </c>
    </row>
    <row r="11" spans="1:31" ht="18" customHeight="1" x14ac:dyDescent="0.2">
      <c r="A11" s="79" t="s">
        <v>69</v>
      </c>
      <c r="B11" s="227">
        <v>2</v>
      </c>
      <c r="C11" s="180">
        <v>2</v>
      </c>
      <c r="D11" s="180" t="s">
        <v>15</v>
      </c>
      <c r="E11" s="180" t="s">
        <v>15</v>
      </c>
      <c r="F11" s="180" t="s">
        <v>15</v>
      </c>
      <c r="G11" s="180" t="s">
        <v>15</v>
      </c>
      <c r="H11" s="180" t="s">
        <v>15</v>
      </c>
      <c r="I11" s="180" t="s">
        <v>15</v>
      </c>
      <c r="J11" s="180" t="s">
        <v>15</v>
      </c>
      <c r="K11" s="180" t="s">
        <v>15</v>
      </c>
      <c r="L11" s="180" t="s">
        <v>15</v>
      </c>
      <c r="N11" s="79" t="s">
        <v>67</v>
      </c>
      <c r="O11" s="227">
        <v>4</v>
      </c>
      <c r="P11" s="180" t="s">
        <v>15</v>
      </c>
      <c r="Q11" s="180" t="s">
        <v>15</v>
      </c>
      <c r="R11" s="180" t="s">
        <v>15</v>
      </c>
      <c r="S11" s="180" t="s">
        <v>15</v>
      </c>
      <c r="T11" s="180">
        <v>2</v>
      </c>
      <c r="U11" s="180" t="s">
        <v>15</v>
      </c>
      <c r="V11" s="180" t="s">
        <v>15</v>
      </c>
      <c r="W11" s="180">
        <v>2</v>
      </c>
      <c r="X11" s="180" t="s">
        <v>15</v>
      </c>
      <c r="Y11" s="180" t="s">
        <v>15</v>
      </c>
      <c r="Z11" s="180" t="s">
        <v>15</v>
      </c>
      <c r="AA11" s="180" t="s">
        <v>15</v>
      </c>
      <c r="AB11" s="180" t="s">
        <v>15</v>
      </c>
      <c r="AC11" s="180" t="s">
        <v>15</v>
      </c>
      <c r="AD11" s="180" t="s">
        <v>15</v>
      </c>
      <c r="AE11" s="180" t="s">
        <v>15</v>
      </c>
    </row>
    <row r="12" spans="1:31" ht="18" customHeight="1" x14ac:dyDescent="0.2">
      <c r="A12" s="79" t="s">
        <v>85</v>
      </c>
      <c r="B12" s="227">
        <v>2</v>
      </c>
      <c r="C12" s="180" t="s">
        <v>15</v>
      </c>
      <c r="D12" s="180" t="s">
        <v>15</v>
      </c>
      <c r="E12" s="180" t="s">
        <v>15</v>
      </c>
      <c r="F12" s="180" t="s">
        <v>15</v>
      </c>
      <c r="G12" s="180" t="s">
        <v>15</v>
      </c>
      <c r="H12" s="180" t="s">
        <v>15</v>
      </c>
      <c r="I12" s="180" t="s">
        <v>15</v>
      </c>
      <c r="J12" s="180" t="s">
        <v>15</v>
      </c>
      <c r="K12" s="180">
        <v>1</v>
      </c>
      <c r="L12" s="180">
        <v>1</v>
      </c>
      <c r="N12" s="79" t="s">
        <v>74</v>
      </c>
      <c r="O12" s="227">
        <v>3</v>
      </c>
      <c r="P12" s="180" t="s">
        <v>15</v>
      </c>
      <c r="Q12" s="180">
        <v>2</v>
      </c>
      <c r="R12" s="180" t="s">
        <v>15</v>
      </c>
      <c r="S12" s="180" t="s">
        <v>15</v>
      </c>
      <c r="T12" s="180" t="s">
        <v>15</v>
      </c>
      <c r="U12" s="180" t="s">
        <v>15</v>
      </c>
      <c r="V12" s="180" t="s">
        <v>15</v>
      </c>
      <c r="W12" s="180" t="s">
        <v>15</v>
      </c>
      <c r="X12" s="180" t="s">
        <v>15</v>
      </c>
      <c r="Y12" s="180" t="s">
        <v>15</v>
      </c>
      <c r="Z12" s="180" t="s">
        <v>15</v>
      </c>
      <c r="AA12" s="180" t="s">
        <v>15</v>
      </c>
      <c r="AB12" s="180" t="s">
        <v>15</v>
      </c>
      <c r="AC12" s="180" t="s">
        <v>15</v>
      </c>
      <c r="AD12" s="180">
        <v>1</v>
      </c>
      <c r="AE12" s="180" t="s">
        <v>15</v>
      </c>
    </row>
    <row r="13" spans="1:31" ht="18" customHeight="1" x14ac:dyDescent="0.2">
      <c r="A13" s="79" t="s">
        <v>75</v>
      </c>
      <c r="B13" s="227">
        <v>1</v>
      </c>
      <c r="C13" s="180" t="s">
        <v>15</v>
      </c>
      <c r="D13" s="180">
        <v>1</v>
      </c>
      <c r="E13" s="180" t="s">
        <v>15</v>
      </c>
      <c r="F13" s="180" t="s">
        <v>15</v>
      </c>
      <c r="G13" s="180" t="s">
        <v>15</v>
      </c>
      <c r="H13" s="180" t="s">
        <v>15</v>
      </c>
      <c r="I13" s="180" t="s">
        <v>15</v>
      </c>
      <c r="J13" s="180" t="s">
        <v>15</v>
      </c>
      <c r="K13" s="180" t="s">
        <v>15</v>
      </c>
      <c r="L13" s="180" t="s">
        <v>15</v>
      </c>
      <c r="N13" s="79" t="s">
        <v>73</v>
      </c>
      <c r="O13" s="227">
        <v>3</v>
      </c>
      <c r="P13" s="180" t="s">
        <v>15</v>
      </c>
      <c r="Q13" s="180" t="s">
        <v>15</v>
      </c>
      <c r="R13" s="180">
        <v>2</v>
      </c>
      <c r="S13" s="180" t="s">
        <v>15</v>
      </c>
      <c r="T13" s="180" t="s">
        <v>15</v>
      </c>
      <c r="U13" s="180" t="s">
        <v>15</v>
      </c>
      <c r="V13" s="180" t="s">
        <v>15</v>
      </c>
      <c r="W13" s="180" t="s">
        <v>15</v>
      </c>
      <c r="X13" s="180" t="s">
        <v>15</v>
      </c>
      <c r="Y13" s="180" t="s">
        <v>15</v>
      </c>
      <c r="Z13" s="180" t="s">
        <v>15</v>
      </c>
      <c r="AA13" s="180" t="s">
        <v>15</v>
      </c>
      <c r="AB13" s="180" t="s">
        <v>15</v>
      </c>
      <c r="AC13" s="180" t="s">
        <v>15</v>
      </c>
      <c r="AD13" s="180">
        <v>1</v>
      </c>
      <c r="AE13" s="180" t="s">
        <v>15</v>
      </c>
    </row>
    <row r="14" spans="1:31" ht="18" customHeight="1" x14ac:dyDescent="0.2">
      <c r="A14" s="79" t="s">
        <v>70</v>
      </c>
      <c r="B14" s="227">
        <v>1</v>
      </c>
      <c r="C14" s="180" t="s">
        <v>15</v>
      </c>
      <c r="D14" s="180" t="s">
        <v>15</v>
      </c>
      <c r="E14" s="180" t="s">
        <v>15</v>
      </c>
      <c r="F14" s="180">
        <v>1</v>
      </c>
      <c r="G14" s="180" t="s">
        <v>15</v>
      </c>
      <c r="H14" s="180" t="s">
        <v>15</v>
      </c>
      <c r="I14" s="180" t="s">
        <v>15</v>
      </c>
      <c r="J14" s="180" t="s">
        <v>15</v>
      </c>
      <c r="K14" s="180" t="s">
        <v>15</v>
      </c>
      <c r="L14" s="180" t="s">
        <v>15</v>
      </c>
      <c r="N14" s="79" t="s">
        <v>64</v>
      </c>
      <c r="O14" s="227">
        <v>3</v>
      </c>
      <c r="P14" s="180">
        <v>1</v>
      </c>
      <c r="Q14" s="180" t="s">
        <v>15</v>
      </c>
      <c r="R14" s="180" t="s">
        <v>15</v>
      </c>
      <c r="S14" s="180" t="s">
        <v>15</v>
      </c>
      <c r="T14" s="180" t="s">
        <v>15</v>
      </c>
      <c r="U14" s="180">
        <v>1</v>
      </c>
      <c r="V14" s="180" t="s">
        <v>15</v>
      </c>
      <c r="W14" s="180">
        <v>1</v>
      </c>
      <c r="X14" s="180" t="s">
        <v>15</v>
      </c>
      <c r="Y14" s="180" t="s">
        <v>15</v>
      </c>
      <c r="Z14" s="180" t="s">
        <v>15</v>
      </c>
      <c r="AA14" s="180" t="s">
        <v>15</v>
      </c>
      <c r="AB14" s="180" t="s">
        <v>15</v>
      </c>
      <c r="AC14" s="180" t="s">
        <v>15</v>
      </c>
      <c r="AD14" s="180" t="s">
        <v>15</v>
      </c>
      <c r="AE14" s="180" t="s">
        <v>15</v>
      </c>
    </row>
    <row r="15" spans="1:31" ht="18" customHeight="1" x14ac:dyDescent="0.2">
      <c r="A15" s="79" t="s">
        <v>74</v>
      </c>
      <c r="B15" s="227">
        <v>1</v>
      </c>
      <c r="C15" s="180" t="s">
        <v>15</v>
      </c>
      <c r="D15" s="180" t="s">
        <v>15</v>
      </c>
      <c r="E15" s="180" t="s">
        <v>15</v>
      </c>
      <c r="F15" s="180">
        <v>1</v>
      </c>
      <c r="G15" s="180" t="s">
        <v>15</v>
      </c>
      <c r="H15" s="180" t="s">
        <v>15</v>
      </c>
      <c r="I15" s="180" t="s">
        <v>15</v>
      </c>
      <c r="J15" s="180" t="s">
        <v>15</v>
      </c>
      <c r="K15" s="180" t="s">
        <v>15</v>
      </c>
      <c r="L15" s="180" t="s">
        <v>15</v>
      </c>
      <c r="N15" s="79" t="s">
        <v>82</v>
      </c>
      <c r="O15" s="227">
        <v>2</v>
      </c>
      <c r="P15" s="180" t="s">
        <v>15</v>
      </c>
      <c r="Q15" s="180" t="s">
        <v>15</v>
      </c>
      <c r="R15" s="180" t="s">
        <v>15</v>
      </c>
      <c r="S15" s="180" t="s">
        <v>15</v>
      </c>
      <c r="T15" s="180" t="s">
        <v>15</v>
      </c>
      <c r="U15" s="180" t="s">
        <v>15</v>
      </c>
      <c r="V15" s="180" t="s">
        <v>15</v>
      </c>
      <c r="W15" s="180" t="s">
        <v>15</v>
      </c>
      <c r="X15" s="180" t="s">
        <v>15</v>
      </c>
      <c r="Y15" s="180" t="s">
        <v>15</v>
      </c>
      <c r="Z15" s="180" t="s">
        <v>15</v>
      </c>
      <c r="AA15" s="180" t="s">
        <v>15</v>
      </c>
      <c r="AB15" s="180" t="s">
        <v>15</v>
      </c>
      <c r="AC15" s="180">
        <v>2</v>
      </c>
      <c r="AD15" s="180" t="s">
        <v>15</v>
      </c>
      <c r="AE15" s="180" t="s">
        <v>15</v>
      </c>
    </row>
    <row r="16" spans="1:31" ht="18" customHeight="1" x14ac:dyDescent="0.2">
      <c r="A16" s="224" t="s">
        <v>42</v>
      </c>
      <c r="B16" s="227">
        <v>44</v>
      </c>
      <c r="C16" s="227">
        <v>19</v>
      </c>
      <c r="D16" s="227">
        <v>8</v>
      </c>
      <c r="E16" s="227">
        <v>4</v>
      </c>
      <c r="F16" s="227">
        <v>4</v>
      </c>
      <c r="G16" s="227">
        <v>3</v>
      </c>
      <c r="H16" s="227">
        <v>2</v>
      </c>
      <c r="I16" s="227">
        <v>1</v>
      </c>
      <c r="J16" s="227">
        <v>1</v>
      </c>
      <c r="K16" s="227">
        <v>1</v>
      </c>
      <c r="L16" s="227">
        <v>1</v>
      </c>
      <c r="N16" s="79" t="s">
        <v>388</v>
      </c>
      <c r="O16" s="227">
        <v>2</v>
      </c>
      <c r="P16" s="180" t="s">
        <v>15</v>
      </c>
      <c r="Q16" s="180" t="s">
        <v>15</v>
      </c>
      <c r="R16" s="180" t="s">
        <v>15</v>
      </c>
      <c r="S16" s="180" t="s">
        <v>15</v>
      </c>
      <c r="T16" s="180" t="s">
        <v>15</v>
      </c>
      <c r="U16" s="180" t="s">
        <v>15</v>
      </c>
      <c r="V16" s="180" t="s">
        <v>15</v>
      </c>
      <c r="W16" s="180" t="s">
        <v>15</v>
      </c>
      <c r="X16" s="180" t="s">
        <v>15</v>
      </c>
      <c r="Y16" s="180" t="s">
        <v>15</v>
      </c>
      <c r="Z16" s="180" t="s">
        <v>15</v>
      </c>
      <c r="AA16" s="180" t="s">
        <v>15</v>
      </c>
      <c r="AB16" s="180" t="s">
        <v>15</v>
      </c>
      <c r="AC16" s="180" t="s">
        <v>15</v>
      </c>
      <c r="AD16" s="180">
        <v>2</v>
      </c>
      <c r="AE16" s="180" t="s">
        <v>15</v>
      </c>
    </row>
    <row r="17" spans="1:31" ht="18" customHeight="1" x14ac:dyDescent="0.25">
      <c r="A17" s="36"/>
      <c r="B17" s="36"/>
      <c r="C17" s="36"/>
      <c r="D17" s="36"/>
      <c r="E17" s="36"/>
      <c r="F17" s="36"/>
      <c r="G17" s="36"/>
      <c r="H17" s="36"/>
      <c r="I17" s="36"/>
      <c r="J17" s="36"/>
      <c r="K17" s="36"/>
      <c r="L17" s="36"/>
      <c r="N17" s="79" t="s">
        <v>79</v>
      </c>
      <c r="O17" s="227">
        <v>2</v>
      </c>
      <c r="P17" s="180" t="s">
        <v>15</v>
      </c>
      <c r="Q17" s="180" t="s">
        <v>15</v>
      </c>
      <c r="R17" s="180" t="s">
        <v>15</v>
      </c>
      <c r="S17" s="180">
        <v>1</v>
      </c>
      <c r="T17" s="180" t="s">
        <v>15</v>
      </c>
      <c r="U17" s="180" t="s">
        <v>15</v>
      </c>
      <c r="V17" s="180" t="s">
        <v>15</v>
      </c>
      <c r="W17" s="180" t="s">
        <v>15</v>
      </c>
      <c r="X17" s="180" t="s">
        <v>15</v>
      </c>
      <c r="Y17" s="180" t="s">
        <v>15</v>
      </c>
      <c r="Z17" s="180" t="s">
        <v>15</v>
      </c>
      <c r="AA17" s="180" t="s">
        <v>15</v>
      </c>
      <c r="AB17" s="180" t="s">
        <v>15</v>
      </c>
      <c r="AC17" s="180">
        <v>1</v>
      </c>
      <c r="AD17" s="180" t="s">
        <v>15</v>
      </c>
      <c r="AE17" s="180" t="s">
        <v>15</v>
      </c>
    </row>
    <row r="18" spans="1:31" ht="18" customHeight="1" x14ac:dyDescent="0.25">
      <c r="A18" s="36"/>
      <c r="B18" s="36"/>
      <c r="C18" s="36"/>
      <c r="D18" s="36"/>
      <c r="E18" s="36"/>
      <c r="F18" s="36"/>
      <c r="G18" s="36"/>
      <c r="H18" s="36"/>
      <c r="I18" s="36"/>
      <c r="J18" s="36"/>
      <c r="K18" s="36"/>
      <c r="L18" s="36"/>
      <c r="N18" s="79" t="s">
        <v>78</v>
      </c>
      <c r="O18" s="227">
        <v>2</v>
      </c>
      <c r="P18" s="180" t="s">
        <v>15</v>
      </c>
      <c r="Q18" s="180" t="s">
        <v>15</v>
      </c>
      <c r="R18" s="180" t="s">
        <v>15</v>
      </c>
      <c r="S18" s="180" t="s">
        <v>15</v>
      </c>
      <c r="T18" s="180" t="s">
        <v>15</v>
      </c>
      <c r="U18" s="180" t="s">
        <v>15</v>
      </c>
      <c r="V18" s="180" t="s">
        <v>15</v>
      </c>
      <c r="W18" s="180" t="s">
        <v>15</v>
      </c>
      <c r="X18" s="180" t="s">
        <v>15</v>
      </c>
      <c r="Y18" s="180" t="s">
        <v>15</v>
      </c>
      <c r="Z18" s="180" t="s">
        <v>15</v>
      </c>
      <c r="AA18" s="180" t="s">
        <v>15</v>
      </c>
      <c r="AB18" s="180" t="s">
        <v>15</v>
      </c>
      <c r="AC18" s="180" t="s">
        <v>15</v>
      </c>
      <c r="AD18" s="180">
        <v>2</v>
      </c>
      <c r="AE18" s="180" t="s">
        <v>15</v>
      </c>
    </row>
    <row r="19" spans="1:31" ht="18" customHeight="1" x14ac:dyDescent="0.25">
      <c r="A19" s="36"/>
      <c r="B19" s="36"/>
      <c r="C19" s="36"/>
      <c r="D19" s="36"/>
      <c r="E19" s="36"/>
      <c r="F19" s="36"/>
      <c r="G19" s="36"/>
      <c r="H19" s="36"/>
      <c r="I19" s="36"/>
      <c r="J19" s="36"/>
      <c r="K19" s="36"/>
      <c r="L19" s="36"/>
      <c r="N19" s="79" t="s">
        <v>93</v>
      </c>
      <c r="O19" s="227">
        <v>1</v>
      </c>
      <c r="P19" s="180" t="s">
        <v>15</v>
      </c>
      <c r="Q19" s="180" t="s">
        <v>15</v>
      </c>
      <c r="R19" s="180" t="s">
        <v>15</v>
      </c>
      <c r="S19" s="180" t="s">
        <v>15</v>
      </c>
      <c r="T19" s="180" t="s">
        <v>15</v>
      </c>
      <c r="U19" s="180" t="s">
        <v>15</v>
      </c>
      <c r="V19" s="180" t="s">
        <v>15</v>
      </c>
      <c r="W19" s="180" t="s">
        <v>15</v>
      </c>
      <c r="X19" s="180" t="s">
        <v>15</v>
      </c>
      <c r="Y19" s="180" t="s">
        <v>15</v>
      </c>
      <c r="Z19" s="180" t="s">
        <v>15</v>
      </c>
      <c r="AA19" s="180" t="s">
        <v>15</v>
      </c>
      <c r="AB19" s="180" t="s">
        <v>15</v>
      </c>
      <c r="AC19" s="180" t="s">
        <v>15</v>
      </c>
      <c r="AD19" s="180">
        <v>1</v>
      </c>
      <c r="AE19" s="180" t="s">
        <v>15</v>
      </c>
    </row>
    <row r="20" spans="1:31" ht="18" customHeight="1" x14ac:dyDescent="0.25">
      <c r="A20" s="36"/>
      <c r="B20" s="36"/>
      <c r="C20" s="36"/>
      <c r="D20" s="36"/>
      <c r="E20" s="36"/>
      <c r="F20" s="36"/>
      <c r="G20" s="36"/>
      <c r="H20" s="36"/>
      <c r="I20" s="36"/>
      <c r="J20" s="36"/>
      <c r="K20" s="36"/>
      <c r="L20" s="36"/>
      <c r="N20" s="79" t="s">
        <v>87</v>
      </c>
      <c r="O20" s="227">
        <v>1</v>
      </c>
      <c r="P20" s="180" t="s">
        <v>15</v>
      </c>
      <c r="Q20" s="180" t="s">
        <v>15</v>
      </c>
      <c r="R20" s="180" t="s">
        <v>15</v>
      </c>
      <c r="S20" s="180" t="s">
        <v>15</v>
      </c>
      <c r="T20" s="180" t="s">
        <v>15</v>
      </c>
      <c r="U20" s="180" t="s">
        <v>15</v>
      </c>
      <c r="V20" s="180" t="s">
        <v>15</v>
      </c>
      <c r="W20" s="180" t="s">
        <v>15</v>
      </c>
      <c r="X20" s="180" t="s">
        <v>15</v>
      </c>
      <c r="Y20" s="180" t="s">
        <v>15</v>
      </c>
      <c r="Z20" s="180" t="s">
        <v>15</v>
      </c>
      <c r="AA20" s="180">
        <v>1</v>
      </c>
      <c r="AB20" s="180" t="s">
        <v>15</v>
      </c>
      <c r="AC20" s="180" t="s">
        <v>15</v>
      </c>
      <c r="AD20" s="180" t="s">
        <v>15</v>
      </c>
      <c r="AE20" s="180" t="s">
        <v>15</v>
      </c>
    </row>
    <row r="21" spans="1:31" ht="18" customHeight="1" x14ac:dyDescent="0.2">
      <c r="N21" s="79" t="s">
        <v>88</v>
      </c>
      <c r="O21" s="227">
        <v>1</v>
      </c>
      <c r="P21" s="180" t="s">
        <v>15</v>
      </c>
      <c r="Q21" s="180" t="s">
        <v>15</v>
      </c>
      <c r="R21" s="180" t="s">
        <v>15</v>
      </c>
      <c r="S21" s="180" t="s">
        <v>15</v>
      </c>
      <c r="T21" s="180" t="s">
        <v>15</v>
      </c>
      <c r="U21" s="180" t="s">
        <v>15</v>
      </c>
      <c r="V21" s="180" t="s">
        <v>15</v>
      </c>
      <c r="W21" s="180" t="s">
        <v>15</v>
      </c>
      <c r="X21" s="180" t="s">
        <v>15</v>
      </c>
      <c r="Y21" s="180" t="s">
        <v>15</v>
      </c>
      <c r="Z21" s="180" t="s">
        <v>15</v>
      </c>
      <c r="AA21" s="180" t="s">
        <v>15</v>
      </c>
      <c r="AB21" s="180" t="s">
        <v>15</v>
      </c>
      <c r="AC21" s="180" t="s">
        <v>15</v>
      </c>
      <c r="AD21" s="180">
        <v>1</v>
      </c>
      <c r="AE21" s="180" t="s">
        <v>15</v>
      </c>
    </row>
    <row r="22" spans="1:31" ht="18" customHeight="1" x14ac:dyDescent="0.2">
      <c r="N22" s="79" t="s">
        <v>90</v>
      </c>
      <c r="O22" s="227">
        <v>1</v>
      </c>
      <c r="P22" s="180" t="s">
        <v>15</v>
      </c>
      <c r="Q22" s="180" t="s">
        <v>15</v>
      </c>
      <c r="R22" s="180" t="s">
        <v>15</v>
      </c>
      <c r="S22" s="180" t="s">
        <v>15</v>
      </c>
      <c r="T22" s="180" t="s">
        <v>15</v>
      </c>
      <c r="U22" s="180" t="s">
        <v>15</v>
      </c>
      <c r="V22" s="180" t="s">
        <v>15</v>
      </c>
      <c r="W22" s="180" t="s">
        <v>15</v>
      </c>
      <c r="X22" s="180" t="s">
        <v>15</v>
      </c>
      <c r="Y22" s="180" t="s">
        <v>15</v>
      </c>
      <c r="Z22" s="180" t="s">
        <v>15</v>
      </c>
      <c r="AA22" s="180" t="s">
        <v>15</v>
      </c>
      <c r="AB22" s="180" t="s">
        <v>15</v>
      </c>
      <c r="AC22" s="180">
        <v>1</v>
      </c>
      <c r="AD22" s="180" t="s">
        <v>15</v>
      </c>
      <c r="AE22" s="180" t="s">
        <v>15</v>
      </c>
    </row>
    <row r="23" spans="1:31" ht="18" customHeight="1" x14ac:dyDescent="0.2">
      <c r="N23" s="79" t="s">
        <v>212</v>
      </c>
      <c r="O23" s="227">
        <v>1</v>
      </c>
      <c r="P23" s="180" t="s">
        <v>15</v>
      </c>
      <c r="Q23" s="180" t="s">
        <v>15</v>
      </c>
      <c r="R23" s="180" t="s">
        <v>15</v>
      </c>
      <c r="S23" s="180" t="s">
        <v>15</v>
      </c>
      <c r="T23" s="49">
        <v>1</v>
      </c>
      <c r="U23" s="180" t="s">
        <v>15</v>
      </c>
      <c r="V23" s="180" t="s">
        <v>15</v>
      </c>
      <c r="W23" s="180" t="s">
        <v>15</v>
      </c>
      <c r="X23" s="180" t="s">
        <v>15</v>
      </c>
      <c r="Y23" s="180" t="s">
        <v>15</v>
      </c>
      <c r="Z23" s="180" t="s">
        <v>15</v>
      </c>
      <c r="AA23" s="180" t="s">
        <v>15</v>
      </c>
      <c r="AB23" s="180" t="s">
        <v>15</v>
      </c>
      <c r="AC23" s="180" t="s">
        <v>15</v>
      </c>
      <c r="AD23" s="180" t="s">
        <v>15</v>
      </c>
      <c r="AE23" s="180" t="s">
        <v>15</v>
      </c>
    </row>
    <row r="24" spans="1:31" ht="18" customHeight="1" x14ac:dyDescent="0.2">
      <c r="N24" s="79" t="s">
        <v>246</v>
      </c>
      <c r="O24" s="227">
        <v>1</v>
      </c>
      <c r="P24" s="180" t="s">
        <v>15</v>
      </c>
      <c r="Q24" s="180" t="s">
        <v>15</v>
      </c>
      <c r="R24" s="180" t="s">
        <v>15</v>
      </c>
      <c r="S24" s="180" t="s">
        <v>15</v>
      </c>
      <c r="T24" s="180" t="s">
        <v>15</v>
      </c>
      <c r="U24" s="180" t="s">
        <v>15</v>
      </c>
      <c r="V24" s="180" t="s">
        <v>15</v>
      </c>
      <c r="W24" s="180" t="s">
        <v>15</v>
      </c>
      <c r="X24" s="180" t="s">
        <v>15</v>
      </c>
      <c r="Y24" s="180" t="s">
        <v>15</v>
      </c>
      <c r="Z24" s="180" t="s">
        <v>15</v>
      </c>
      <c r="AA24" s="180" t="s">
        <v>15</v>
      </c>
      <c r="AB24" s="180" t="s">
        <v>15</v>
      </c>
      <c r="AC24" s="180" t="s">
        <v>15</v>
      </c>
      <c r="AD24" s="180">
        <v>1</v>
      </c>
      <c r="AE24" s="180" t="s">
        <v>15</v>
      </c>
    </row>
    <row r="25" spans="1:31" ht="18" customHeight="1" x14ac:dyDescent="0.2">
      <c r="A25" s="142"/>
      <c r="B25" s="154"/>
      <c r="C25" s="154"/>
      <c r="D25" s="154"/>
      <c r="E25" s="154"/>
      <c r="F25" s="154"/>
      <c r="G25" s="154"/>
      <c r="N25" s="79" t="s">
        <v>63</v>
      </c>
      <c r="O25" s="227">
        <v>1</v>
      </c>
      <c r="P25" s="180" t="s">
        <v>15</v>
      </c>
      <c r="Q25" s="180" t="s">
        <v>15</v>
      </c>
      <c r="R25" s="180" t="s">
        <v>15</v>
      </c>
      <c r="S25" s="180" t="s">
        <v>15</v>
      </c>
      <c r="T25" s="180">
        <v>1</v>
      </c>
      <c r="U25" s="180" t="s">
        <v>15</v>
      </c>
      <c r="V25" s="180" t="s">
        <v>15</v>
      </c>
      <c r="W25" s="180" t="s">
        <v>15</v>
      </c>
      <c r="X25" s="180" t="s">
        <v>15</v>
      </c>
      <c r="Y25" s="180" t="s">
        <v>15</v>
      </c>
      <c r="Z25" s="180" t="s">
        <v>15</v>
      </c>
      <c r="AA25" s="180" t="s">
        <v>15</v>
      </c>
      <c r="AB25" s="180" t="s">
        <v>15</v>
      </c>
      <c r="AC25" s="180" t="s">
        <v>15</v>
      </c>
      <c r="AD25" s="180" t="s">
        <v>15</v>
      </c>
      <c r="AE25" s="180" t="s">
        <v>15</v>
      </c>
    </row>
    <row r="26" spans="1:31" ht="18" customHeight="1" x14ac:dyDescent="0.2">
      <c r="A26" s="142"/>
      <c r="B26" s="154"/>
      <c r="C26" s="154"/>
      <c r="D26" s="154"/>
      <c r="E26" s="154"/>
      <c r="F26" s="154"/>
      <c r="G26" s="154"/>
      <c r="N26" s="224" t="s">
        <v>42</v>
      </c>
      <c r="O26" s="227">
        <v>164</v>
      </c>
      <c r="P26" s="227">
        <v>5</v>
      </c>
      <c r="Q26" s="227">
        <v>42</v>
      </c>
      <c r="R26" s="227">
        <v>12</v>
      </c>
      <c r="S26" s="227">
        <v>1</v>
      </c>
      <c r="T26" s="227">
        <v>15</v>
      </c>
      <c r="U26" s="227">
        <v>1</v>
      </c>
      <c r="V26" s="227">
        <v>1</v>
      </c>
      <c r="W26" s="227">
        <v>3</v>
      </c>
      <c r="X26" s="227">
        <v>7</v>
      </c>
      <c r="Y26" s="227">
        <v>3</v>
      </c>
      <c r="Z26" s="227">
        <v>1</v>
      </c>
      <c r="AA26" s="227">
        <v>3</v>
      </c>
      <c r="AB26" s="227">
        <v>1</v>
      </c>
      <c r="AC26" s="227">
        <v>4</v>
      </c>
      <c r="AD26" s="227">
        <f>SUM(AD4:AD25)</f>
        <v>63</v>
      </c>
      <c r="AE26" s="227">
        <v>2</v>
      </c>
    </row>
    <row r="27" spans="1:31" x14ac:dyDescent="0.2">
      <c r="A27" s="142"/>
      <c r="B27" s="154"/>
      <c r="C27" s="154"/>
      <c r="D27" s="154"/>
      <c r="E27" s="154"/>
      <c r="F27" s="154"/>
      <c r="G27" s="154"/>
      <c r="H27" s="99"/>
    </row>
    <row r="28" spans="1:31" x14ac:dyDescent="0.2">
      <c r="A28" s="142"/>
      <c r="B28" s="154"/>
      <c r="C28" s="154"/>
      <c r="D28" s="154"/>
      <c r="E28" s="154"/>
      <c r="F28" s="154"/>
      <c r="G28" s="154"/>
      <c r="H28" s="99"/>
    </row>
    <row r="29" spans="1:31" ht="13.5" customHeight="1" x14ac:dyDescent="0.2">
      <c r="A29" s="142"/>
      <c r="B29" s="154"/>
      <c r="C29" s="154"/>
      <c r="D29" s="154"/>
      <c r="E29" s="154"/>
      <c r="F29" s="154"/>
      <c r="G29" s="154"/>
      <c r="H29" s="99"/>
    </row>
    <row r="30" spans="1:31" ht="15" x14ac:dyDescent="0.25">
      <c r="A30" s="143"/>
      <c r="B30" s="154"/>
      <c r="C30" s="154"/>
      <c r="D30" s="154"/>
      <c r="E30" s="154"/>
      <c r="F30" s="154"/>
      <c r="G30" s="154"/>
      <c r="H30" s="99"/>
    </row>
    <row r="31" spans="1:31" ht="15" x14ac:dyDescent="0.25">
      <c r="A31" s="143"/>
      <c r="B31" s="154"/>
      <c r="C31" s="154"/>
      <c r="D31" s="154"/>
      <c r="E31" s="154"/>
      <c r="F31" s="154"/>
      <c r="G31" s="154"/>
      <c r="H31" s="99"/>
    </row>
    <row r="32" spans="1:31" ht="15" x14ac:dyDescent="0.25">
      <c r="A32" s="143"/>
      <c r="B32" s="154"/>
      <c r="C32" s="154"/>
      <c r="D32" s="154"/>
      <c r="E32" s="154"/>
      <c r="F32" s="154"/>
      <c r="G32" s="154"/>
      <c r="H32" s="99"/>
    </row>
    <row r="33" spans="1:8" ht="15" x14ac:dyDescent="0.25">
      <c r="A33" s="143"/>
      <c r="B33" s="154"/>
      <c r="C33" s="154"/>
      <c r="D33" s="154"/>
      <c r="E33" s="154"/>
      <c r="F33" s="154"/>
      <c r="G33" s="154"/>
      <c r="H33" s="99"/>
    </row>
    <row r="34" spans="1:8" x14ac:dyDescent="0.2">
      <c r="H34" s="99"/>
    </row>
    <row r="35" spans="1:8" x14ac:dyDescent="0.2">
      <c r="H35" s="99"/>
    </row>
  </sheetData>
  <sortState ref="N4:AE25">
    <sortCondition descending="1" ref="O4:O25"/>
    <sortCondition ref="N4:N25"/>
  </sortState>
  <mergeCells count="8">
    <mergeCell ref="A1:L1"/>
    <mergeCell ref="N1:AE1"/>
    <mergeCell ref="N2:N3"/>
    <mergeCell ref="O2:O3"/>
    <mergeCell ref="P2:AE2"/>
    <mergeCell ref="A2:A3"/>
    <mergeCell ref="B2:B3"/>
    <mergeCell ref="C2:L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dimension ref="A1:C12"/>
  <sheetViews>
    <sheetView showGridLines="0" workbookViewId="0">
      <selection sqref="A1:C1"/>
    </sheetView>
  </sheetViews>
  <sheetFormatPr defaultRowHeight="14.25" x14ac:dyDescent="0.2"/>
  <cols>
    <col min="1" max="1" width="46.875" customWidth="1"/>
    <col min="2" max="2" width="34" customWidth="1"/>
    <col min="3" max="3" width="32.5" customWidth="1"/>
    <col min="5" max="7" width="8" customWidth="1"/>
  </cols>
  <sheetData>
    <row r="1" spans="1:3" ht="21.75" customHeight="1" x14ac:dyDescent="0.2">
      <c r="A1" s="576" t="s">
        <v>1129</v>
      </c>
      <c r="B1" s="576"/>
      <c r="C1" s="576"/>
    </row>
    <row r="2" spans="1:3" ht="20.100000000000001" customHeight="1" x14ac:dyDescent="0.2">
      <c r="A2" s="358" t="s">
        <v>457</v>
      </c>
      <c r="B2" s="8" t="s">
        <v>1130</v>
      </c>
      <c r="C2" s="8" t="s">
        <v>1131</v>
      </c>
    </row>
    <row r="3" spans="1:3" ht="20.100000000000001" customHeight="1" x14ac:dyDescent="0.2">
      <c r="A3" s="55" t="s">
        <v>458</v>
      </c>
      <c r="B3" s="9">
        <v>222525</v>
      </c>
      <c r="C3" s="9">
        <v>255898</v>
      </c>
    </row>
    <row r="4" spans="1:3" ht="20.100000000000001" customHeight="1" x14ac:dyDescent="0.2">
      <c r="A4" s="55" t="s">
        <v>1132</v>
      </c>
      <c r="B4" s="47">
        <v>56070</v>
      </c>
      <c r="C4" s="47">
        <v>55508</v>
      </c>
    </row>
    <row r="5" spans="1:3" ht="20.100000000000001" customHeight="1" x14ac:dyDescent="0.2">
      <c r="A5" s="140" t="s">
        <v>42</v>
      </c>
      <c r="B5" s="51">
        <v>278595</v>
      </c>
      <c r="C5" s="51">
        <v>311406</v>
      </c>
    </row>
    <row r="6" spans="1:3" ht="20.100000000000001" customHeight="1" x14ac:dyDescent="0.2">
      <c r="A6" s="177"/>
      <c r="B6" s="177"/>
      <c r="C6" s="177"/>
    </row>
    <row r="7" spans="1:3" ht="20.25" customHeight="1" x14ac:dyDescent="0.2">
      <c r="A7" s="577" t="s">
        <v>1133</v>
      </c>
      <c r="B7" s="577"/>
      <c r="C7" s="577"/>
    </row>
    <row r="8" spans="1:3" ht="20.100000000000001" customHeight="1" x14ac:dyDescent="0.2">
      <c r="A8" s="74" t="s">
        <v>459</v>
      </c>
      <c r="B8" s="4" t="s">
        <v>1130</v>
      </c>
      <c r="C8" s="4" t="s">
        <v>1131</v>
      </c>
    </row>
    <row r="9" spans="1:3" ht="20.100000000000001" customHeight="1" x14ac:dyDescent="0.2">
      <c r="A9" s="55" t="s">
        <v>460</v>
      </c>
      <c r="B9" s="47">
        <v>98281</v>
      </c>
      <c r="C9" s="47">
        <v>109043</v>
      </c>
    </row>
    <row r="10" spans="1:3" ht="20.100000000000001" customHeight="1" x14ac:dyDescent="0.2">
      <c r="A10" s="55" t="s">
        <v>461</v>
      </c>
      <c r="B10" s="47">
        <v>28794</v>
      </c>
      <c r="C10" s="47">
        <v>32632</v>
      </c>
    </row>
    <row r="11" spans="1:3" ht="20.100000000000001" customHeight="1" x14ac:dyDescent="0.2">
      <c r="A11" s="55" t="s">
        <v>462</v>
      </c>
      <c r="B11" s="9">
        <v>95450</v>
      </c>
      <c r="C11" s="9">
        <v>114223</v>
      </c>
    </row>
    <row r="12" spans="1:3" ht="20.100000000000001" customHeight="1" x14ac:dyDescent="0.2">
      <c r="A12" s="140" t="s">
        <v>42</v>
      </c>
      <c r="B12" s="26">
        <v>222525</v>
      </c>
      <c r="C12" s="26">
        <v>255898</v>
      </c>
    </row>
  </sheetData>
  <mergeCells count="2">
    <mergeCell ref="A1:C1"/>
    <mergeCell ref="A7:C7"/>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0"/>
  <dimension ref="A1:N50"/>
  <sheetViews>
    <sheetView showGridLines="0" zoomScaleNormal="100" workbookViewId="0">
      <pane ySplit="2" topLeftCell="A33" activePane="bottomLeft" state="frozen"/>
      <selection pane="bottomLeft" activeCell="A56" sqref="A56:XFD56"/>
    </sheetView>
  </sheetViews>
  <sheetFormatPr defaultRowHeight="14.25" x14ac:dyDescent="0.2"/>
  <cols>
    <col min="1" max="1" width="33.625" customWidth="1"/>
    <col min="2" max="2" width="21" customWidth="1"/>
    <col min="3" max="3" width="17.625" customWidth="1"/>
    <col min="4" max="4" width="21.25" customWidth="1"/>
    <col min="5" max="5" width="6.75" customWidth="1"/>
    <col min="6" max="6" width="33.75" customWidth="1"/>
    <col min="7" max="7" width="21.75" customWidth="1"/>
    <col min="8" max="8" width="20.625" customWidth="1"/>
    <col min="9" max="9" width="18.25" customWidth="1"/>
  </cols>
  <sheetData>
    <row r="1" spans="1:14" ht="32.25" customHeight="1" x14ac:dyDescent="0.2">
      <c r="A1" s="571" t="s">
        <v>957</v>
      </c>
      <c r="B1" s="571"/>
      <c r="C1" s="571"/>
      <c r="D1" s="571"/>
      <c r="E1" s="88"/>
      <c r="F1" s="571" t="s">
        <v>958</v>
      </c>
      <c r="G1" s="571"/>
      <c r="H1" s="571"/>
      <c r="I1" s="571"/>
      <c r="J1" s="88"/>
      <c r="K1" s="88"/>
      <c r="L1" s="88"/>
      <c r="M1" s="88"/>
      <c r="N1" s="88"/>
    </row>
    <row r="2" spans="1:14" ht="45" customHeight="1" x14ac:dyDescent="0.2">
      <c r="A2" s="515" t="s">
        <v>102</v>
      </c>
      <c r="B2" s="515" t="s">
        <v>261</v>
      </c>
      <c r="C2" s="515" t="s">
        <v>262</v>
      </c>
      <c r="D2" s="515" t="s">
        <v>263</v>
      </c>
      <c r="E2" s="61"/>
      <c r="F2" s="513" t="s">
        <v>102</v>
      </c>
      <c r="G2" s="513" t="s">
        <v>261</v>
      </c>
      <c r="H2" s="513" t="s">
        <v>262</v>
      </c>
      <c r="I2" s="513" t="s">
        <v>263</v>
      </c>
    </row>
    <row r="3" spans="1:14" ht="18" customHeight="1" x14ac:dyDescent="0.2">
      <c r="A3" s="12" t="s">
        <v>65</v>
      </c>
      <c r="B3" s="5">
        <v>420</v>
      </c>
      <c r="C3" s="169">
        <v>329</v>
      </c>
      <c r="D3" s="169">
        <v>91</v>
      </c>
      <c r="E3" s="61"/>
      <c r="F3" s="79" t="s">
        <v>67</v>
      </c>
      <c r="G3" s="227">
        <v>232</v>
      </c>
      <c r="H3" s="514">
        <v>104</v>
      </c>
      <c r="I3" s="514">
        <v>128</v>
      </c>
    </row>
    <row r="4" spans="1:14" ht="18" customHeight="1" x14ac:dyDescent="0.2">
      <c r="A4" s="12" t="s">
        <v>64</v>
      </c>
      <c r="B4" s="5">
        <v>401</v>
      </c>
      <c r="C4" s="169">
        <v>356</v>
      </c>
      <c r="D4" s="169">
        <v>45</v>
      </c>
      <c r="E4" s="61"/>
      <c r="F4" s="79" t="s">
        <v>62</v>
      </c>
      <c r="G4" s="227">
        <v>197</v>
      </c>
      <c r="H4" s="514">
        <v>140</v>
      </c>
      <c r="I4" s="514">
        <v>57</v>
      </c>
    </row>
    <row r="5" spans="1:14" ht="18" customHeight="1" x14ac:dyDescent="0.2">
      <c r="A5" s="12" t="s">
        <v>62</v>
      </c>
      <c r="B5" s="5">
        <v>294</v>
      </c>
      <c r="C5" s="169">
        <v>204</v>
      </c>
      <c r="D5" s="169">
        <v>90</v>
      </c>
      <c r="E5" s="61"/>
      <c r="F5" s="79" t="s">
        <v>74</v>
      </c>
      <c r="G5" s="227">
        <v>73</v>
      </c>
      <c r="H5" s="514">
        <v>48</v>
      </c>
      <c r="I5" s="514">
        <v>25</v>
      </c>
    </row>
    <row r="6" spans="1:14" ht="18" customHeight="1" x14ac:dyDescent="0.2">
      <c r="A6" s="12" t="s">
        <v>67</v>
      </c>
      <c r="B6" s="5">
        <v>158</v>
      </c>
      <c r="C6" s="169">
        <v>79</v>
      </c>
      <c r="D6" s="169">
        <v>79</v>
      </c>
      <c r="E6" s="61"/>
      <c r="F6" s="79" t="s">
        <v>65</v>
      </c>
      <c r="G6" s="227">
        <v>42</v>
      </c>
      <c r="H6" s="514">
        <v>29</v>
      </c>
      <c r="I6" s="514">
        <v>13</v>
      </c>
    </row>
    <row r="7" spans="1:14" ht="18" customHeight="1" x14ac:dyDescent="0.2">
      <c r="A7" s="12" t="s">
        <v>66</v>
      </c>
      <c r="B7" s="5">
        <v>70</v>
      </c>
      <c r="C7" s="169">
        <v>44</v>
      </c>
      <c r="D7" s="169">
        <v>26</v>
      </c>
      <c r="E7" s="61"/>
      <c r="F7" s="79" t="s">
        <v>69</v>
      </c>
      <c r="G7" s="227">
        <v>37</v>
      </c>
      <c r="H7" s="514">
        <v>3</v>
      </c>
      <c r="I7" s="514">
        <v>34</v>
      </c>
    </row>
    <row r="8" spans="1:14" ht="18" customHeight="1" x14ac:dyDescent="0.2">
      <c r="A8" s="12" t="s">
        <v>70</v>
      </c>
      <c r="B8" s="5">
        <v>54</v>
      </c>
      <c r="C8" s="169">
        <v>31</v>
      </c>
      <c r="D8" s="169">
        <v>23</v>
      </c>
      <c r="E8" s="61"/>
      <c r="F8" s="79" t="s">
        <v>78</v>
      </c>
      <c r="G8" s="227">
        <v>31</v>
      </c>
      <c r="H8" s="514">
        <v>26</v>
      </c>
      <c r="I8" s="514">
        <v>5</v>
      </c>
    </row>
    <row r="9" spans="1:14" ht="18" customHeight="1" x14ac:dyDescent="0.2">
      <c r="A9" s="12" t="s">
        <v>71</v>
      </c>
      <c r="B9" s="5">
        <v>40</v>
      </c>
      <c r="C9" s="169">
        <v>19</v>
      </c>
      <c r="D9" s="169">
        <v>21</v>
      </c>
      <c r="E9" s="61"/>
      <c r="F9" s="79" t="s">
        <v>76</v>
      </c>
      <c r="G9" s="227">
        <v>24</v>
      </c>
      <c r="H9" s="514">
        <v>17</v>
      </c>
      <c r="I9" s="514">
        <v>7</v>
      </c>
    </row>
    <row r="10" spans="1:14" ht="18" customHeight="1" x14ac:dyDescent="0.2">
      <c r="A10" s="12" t="s">
        <v>68</v>
      </c>
      <c r="B10" s="5">
        <v>35</v>
      </c>
      <c r="C10" s="169">
        <v>29</v>
      </c>
      <c r="D10" s="169">
        <v>6</v>
      </c>
      <c r="E10" s="61"/>
      <c r="F10" s="79" t="s">
        <v>71</v>
      </c>
      <c r="G10" s="227">
        <v>21</v>
      </c>
      <c r="H10" s="514">
        <v>9</v>
      </c>
      <c r="I10" s="514">
        <v>12</v>
      </c>
    </row>
    <row r="11" spans="1:14" ht="18" customHeight="1" x14ac:dyDescent="0.2">
      <c r="A11" s="12" t="s">
        <v>73</v>
      </c>
      <c r="B11" s="5">
        <v>23</v>
      </c>
      <c r="C11" s="169">
        <v>19</v>
      </c>
      <c r="D11" s="169">
        <v>4</v>
      </c>
      <c r="E11" s="61"/>
      <c r="F11" s="79" t="s">
        <v>66</v>
      </c>
      <c r="G11" s="227">
        <v>21</v>
      </c>
      <c r="H11" s="514">
        <v>14</v>
      </c>
      <c r="I11" s="514">
        <v>7</v>
      </c>
    </row>
    <row r="12" spans="1:14" ht="18" customHeight="1" x14ac:dyDescent="0.2">
      <c r="A12" s="12" t="s">
        <v>74</v>
      </c>
      <c r="B12" s="5">
        <v>16</v>
      </c>
      <c r="C12" s="169">
        <v>12</v>
      </c>
      <c r="D12" s="169">
        <v>4</v>
      </c>
      <c r="E12" s="61"/>
      <c r="F12" s="12" t="s">
        <v>73</v>
      </c>
      <c r="G12" s="227">
        <v>13</v>
      </c>
      <c r="H12" s="514">
        <v>10</v>
      </c>
      <c r="I12" s="514">
        <v>3</v>
      </c>
    </row>
    <row r="13" spans="1:14" ht="18" customHeight="1" x14ac:dyDescent="0.2">
      <c r="A13" s="12" t="s">
        <v>80</v>
      </c>
      <c r="B13" s="5">
        <v>15</v>
      </c>
      <c r="C13" s="169">
        <v>11</v>
      </c>
      <c r="D13" s="169">
        <v>4</v>
      </c>
      <c r="E13" s="61"/>
      <c r="F13" s="79" t="s">
        <v>385</v>
      </c>
      <c r="G13" s="227">
        <v>9</v>
      </c>
      <c r="H13" s="169" t="s">
        <v>15</v>
      </c>
      <c r="I13" s="514">
        <v>9</v>
      </c>
    </row>
    <row r="14" spans="1:14" ht="18" customHeight="1" x14ac:dyDescent="0.2">
      <c r="A14" s="12" t="s">
        <v>76</v>
      </c>
      <c r="B14" s="5">
        <v>12</v>
      </c>
      <c r="C14" s="169">
        <v>11</v>
      </c>
      <c r="D14" s="169">
        <v>1</v>
      </c>
      <c r="E14" s="61"/>
      <c r="F14" s="79" t="s">
        <v>84</v>
      </c>
      <c r="G14" s="227">
        <v>8</v>
      </c>
      <c r="H14" s="514">
        <v>2</v>
      </c>
      <c r="I14" s="514">
        <v>6</v>
      </c>
    </row>
    <row r="15" spans="1:14" ht="18" customHeight="1" x14ac:dyDescent="0.2">
      <c r="A15" s="12" t="s">
        <v>69</v>
      </c>
      <c r="B15" s="5">
        <v>11</v>
      </c>
      <c r="C15" s="169">
        <v>3</v>
      </c>
      <c r="D15" s="169">
        <v>8</v>
      </c>
      <c r="E15" s="61"/>
      <c r="F15" s="79" t="s">
        <v>75</v>
      </c>
      <c r="G15" s="227">
        <v>7</v>
      </c>
      <c r="H15" s="514">
        <v>6</v>
      </c>
      <c r="I15" s="514">
        <v>1</v>
      </c>
    </row>
    <row r="16" spans="1:14" ht="18" customHeight="1" x14ac:dyDescent="0.2">
      <c r="A16" s="12" t="s">
        <v>84</v>
      </c>
      <c r="B16" s="5">
        <v>11</v>
      </c>
      <c r="C16" s="169">
        <v>8</v>
      </c>
      <c r="D16" s="169">
        <v>3</v>
      </c>
      <c r="E16" s="61"/>
      <c r="F16" s="79" t="s">
        <v>64</v>
      </c>
      <c r="G16" s="227">
        <v>6</v>
      </c>
      <c r="H16" s="514">
        <v>3</v>
      </c>
      <c r="I16" s="514">
        <v>3</v>
      </c>
    </row>
    <row r="17" spans="1:9" ht="18" customHeight="1" x14ac:dyDescent="0.2">
      <c r="A17" s="12" t="s">
        <v>72</v>
      </c>
      <c r="B17" s="5">
        <v>11</v>
      </c>
      <c r="C17" s="169">
        <v>8</v>
      </c>
      <c r="D17" s="169">
        <v>3</v>
      </c>
      <c r="E17" s="61"/>
      <c r="F17" s="79" t="s">
        <v>91</v>
      </c>
      <c r="G17" s="227">
        <v>6</v>
      </c>
      <c r="H17" s="514">
        <v>1</v>
      </c>
      <c r="I17" s="514">
        <v>5</v>
      </c>
    </row>
    <row r="18" spans="1:9" ht="18" customHeight="1" x14ac:dyDescent="0.2">
      <c r="A18" s="12" t="s">
        <v>75</v>
      </c>
      <c r="B18" s="5">
        <v>10</v>
      </c>
      <c r="C18" s="169">
        <v>7</v>
      </c>
      <c r="D18" s="169">
        <v>3</v>
      </c>
      <c r="E18" s="61"/>
      <c r="F18" s="79" t="s">
        <v>70</v>
      </c>
      <c r="G18" s="227">
        <v>6</v>
      </c>
      <c r="H18" s="514">
        <v>3</v>
      </c>
      <c r="I18" s="514">
        <v>3</v>
      </c>
    </row>
    <row r="19" spans="1:9" ht="18" customHeight="1" x14ac:dyDescent="0.2">
      <c r="A19" s="12" t="s">
        <v>86</v>
      </c>
      <c r="B19" s="5">
        <v>10</v>
      </c>
      <c r="C19" s="169">
        <v>8</v>
      </c>
      <c r="D19" s="169">
        <v>2</v>
      </c>
      <c r="E19" s="61"/>
      <c r="F19" s="79" t="s">
        <v>72</v>
      </c>
      <c r="G19" s="227">
        <v>6</v>
      </c>
      <c r="H19" s="514">
        <v>6</v>
      </c>
      <c r="I19" s="169" t="s">
        <v>15</v>
      </c>
    </row>
    <row r="20" spans="1:9" ht="18" customHeight="1" x14ac:dyDescent="0.2">
      <c r="A20" s="12" t="s">
        <v>85</v>
      </c>
      <c r="B20" s="5">
        <v>9</v>
      </c>
      <c r="C20" s="169">
        <v>9</v>
      </c>
      <c r="D20" s="169" t="s">
        <v>15</v>
      </c>
      <c r="E20" s="61"/>
      <c r="F20" s="79" t="s">
        <v>85</v>
      </c>
      <c r="G20" s="227">
        <v>5</v>
      </c>
      <c r="H20" s="514">
        <v>5</v>
      </c>
      <c r="I20" s="169" t="s">
        <v>15</v>
      </c>
    </row>
    <row r="21" spans="1:9" ht="18" customHeight="1" x14ac:dyDescent="0.2">
      <c r="A21" s="12" t="s">
        <v>93</v>
      </c>
      <c r="B21" s="5">
        <v>8</v>
      </c>
      <c r="C21" s="169">
        <v>6</v>
      </c>
      <c r="D21" s="169">
        <v>2</v>
      </c>
      <c r="E21" s="61"/>
      <c r="F21" s="79" t="s">
        <v>86</v>
      </c>
      <c r="G21" s="227">
        <v>5</v>
      </c>
      <c r="H21" s="514">
        <v>3</v>
      </c>
      <c r="I21" s="514">
        <v>2</v>
      </c>
    </row>
    <row r="22" spans="1:9" ht="18" customHeight="1" x14ac:dyDescent="0.2">
      <c r="A22" s="12" t="s">
        <v>77</v>
      </c>
      <c r="B22" s="5">
        <v>8</v>
      </c>
      <c r="C22" s="169">
        <v>8</v>
      </c>
      <c r="D22" s="169" t="s">
        <v>15</v>
      </c>
      <c r="E22" s="61"/>
      <c r="F22" s="201" t="s">
        <v>80</v>
      </c>
      <c r="G22" s="227">
        <v>5</v>
      </c>
      <c r="H22" s="514">
        <v>1</v>
      </c>
      <c r="I22" s="514">
        <v>4</v>
      </c>
    </row>
    <row r="23" spans="1:9" ht="18" customHeight="1" x14ac:dyDescent="0.2">
      <c r="A23" s="12" t="s">
        <v>95</v>
      </c>
      <c r="B23" s="5">
        <v>7</v>
      </c>
      <c r="C23" s="169">
        <v>5</v>
      </c>
      <c r="D23" s="169">
        <v>2</v>
      </c>
      <c r="E23" s="61"/>
      <c r="F23" s="79" t="s">
        <v>212</v>
      </c>
      <c r="G23" s="227">
        <v>5</v>
      </c>
      <c r="H23" s="514">
        <v>3</v>
      </c>
      <c r="I23" s="514">
        <v>2</v>
      </c>
    </row>
    <row r="24" spans="1:9" ht="18" customHeight="1" x14ac:dyDescent="0.2">
      <c r="A24" s="12" t="s">
        <v>63</v>
      </c>
      <c r="B24" s="5">
        <v>4</v>
      </c>
      <c r="C24" s="169">
        <v>3</v>
      </c>
      <c r="D24" s="169">
        <v>1</v>
      </c>
      <c r="E24" s="61"/>
      <c r="F24" s="79" t="s">
        <v>388</v>
      </c>
      <c r="G24" s="227">
        <v>4</v>
      </c>
      <c r="H24" s="514">
        <v>2</v>
      </c>
      <c r="I24" s="514">
        <v>2</v>
      </c>
    </row>
    <row r="25" spans="1:9" ht="18" customHeight="1" x14ac:dyDescent="0.2">
      <c r="A25" s="12" t="s">
        <v>83</v>
      </c>
      <c r="B25" s="5">
        <v>3</v>
      </c>
      <c r="C25" s="169">
        <v>3</v>
      </c>
      <c r="D25" s="169" t="s">
        <v>15</v>
      </c>
      <c r="E25" s="61"/>
      <c r="F25" s="12" t="s">
        <v>163</v>
      </c>
      <c r="G25" s="227">
        <v>4</v>
      </c>
      <c r="H25" s="514">
        <v>3</v>
      </c>
      <c r="I25" s="514">
        <v>1</v>
      </c>
    </row>
    <row r="26" spans="1:9" ht="18" customHeight="1" x14ac:dyDescent="0.2">
      <c r="A26" s="12" t="s">
        <v>90</v>
      </c>
      <c r="B26" s="5">
        <v>3</v>
      </c>
      <c r="C26" s="169">
        <v>2</v>
      </c>
      <c r="D26" s="169">
        <v>1</v>
      </c>
      <c r="E26" s="61"/>
      <c r="F26" s="79" t="s">
        <v>81</v>
      </c>
      <c r="G26" s="227">
        <v>4</v>
      </c>
      <c r="H26" s="514">
        <v>1</v>
      </c>
      <c r="I26" s="514">
        <v>3</v>
      </c>
    </row>
    <row r="27" spans="1:9" ht="18" customHeight="1" x14ac:dyDescent="0.2">
      <c r="A27" s="12" t="s">
        <v>81</v>
      </c>
      <c r="B27" s="5">
        <v>3</v>
      </c>
      <c r="C27" s="169">
        <v>2</v>
      </c>
      <c r="D27" s="169">
        <v>1</v>
      </c>
      <c r="E27" s="61"/>
      <c r="F27" s="79" t="s">
        <v>93</v>
      </c>
      <c r="G27" s="227">
        <v>4</v>
      </c>
      <c r="H27" s="514">
        <v>1</v>
      </c>
      <c r="I27" s="514">
        <v>3</v>
      </c>
    </row>
    <row r="28" spans="1:9" ht="18" customHeight="1" x14ac:dyDescent="0.2">
      <c r="A28" s="12" t="s">
        <v>385</v>
      </c>
      <c r="B28" s="5">
        <v>3</v>
      </c>
      <c r="C28" s="169">
        <v>3</v>
      </c>
      <c r="D28" s="169" t="s">
        <v>15</v>
      </c>
      <c r="E28" s="61"/>
      <c r="F28" s="79" t="s">
        <v>79</v>
      </c>
      <c r="G28" s="227">
        <v>3</v>
      </c>
      <c r="H28" s="514">
        <v>2</v>
      </c>
      <c r="I28" s="514">
        <v>1</v>
      </c>
    </row>
    <row r="29" spans="1:9" ht="18" customHeight="1" x14ac:dyDescent="0.2">
      <c r="A29" s="12" t="s">
        <v>160</v>
      </c>
      <c r="B29" s="5">
        <v>2</v>
      </c>
      <c r="C29" s="169">
        <v>1</v>
      </c>
      <c r="D29" s="169">
        <v>1</v>
      </c>
      <c r="E29" s="61"/>
      <c r="F29" s="315" t="s">
        <v>985</v>
      </c>
      <c r="G29" s="227">
        <v>3</v>
      </c>
      <c r="H29" s="514">
        <v>3</v>
      </c>
      <c r="I29" s="169" t="s">
        <v>15</v>
      </c>
    </row>
    <row r="30" spans="1:9" ht="18" customHeight="1" x14ac:dyDescent="0.2">
      <c r="A30" s="12" t="s">
        <v>91</v>
      </c>
      <c r="B30" s="5">
        <v>2</v>
      </c>
      <c r="C30" s="169">
        <v>2</v>
      </c>
      <c r="D30" s="169" t="s">
        <v>15</v>
      </c>
      <c r="E30" s="61"/>
      <c r="F30" s="79" t="s">
        <v>95</v>
      </c>
      <c r="G30" s="227">
        <v>3</v>
      </c>
      <c r="H30" s="514">
        <v>3</v>
      </c>
      <c r="I30" s="169" t="s">
        <v>15</v>
      </c>
    </row>
    <row r="31" spans="1:9" ht="18" customHeight="1" x14ac:dyDescent="0.2">
      <c r="A31" s="12" t="s">
        <v>88</v>
      </c>
      <c r="B31" s="5">
        <v>2</v>
      </c>
      <c r="C31" s="169">
        <v>2</v>
      </c>
      <c r="D31" s="169" t="s">
        <v>15</v>
      </c>
      <c r="E31" s="61"/>
      <c r="F31" s="79" t="s">
        <v>88</v>
      </c>
      <c r="G31" s="227">
        <v>3</v>
      </c>
      <c r="H31" s="169" t="s">
        <v>15</v>
      </c>
      <c r="I31" s="514">
        <v>3</v>
      </c>
    </row>
    <row r="32" spans="1:9" ht="18" customHeight="1" x14ac:dyDescent="0.2">
      <c r="A32" s="12" t="s">
        <v>89</v>
      </c>
      <c r="B32" s="5">
        <v>2</v>
      </c>
      <c r="C32" s="169">
        <v>2</v>
      </c>
      <c r="D32" s="169" t="s">
        <v>15</v>
      </c>
      <c r="E32" s="61"/>
      <c r="F32" s="79" t="s">
        <v>96</v>
      </c>
      <c r="G32" s="227">
        <v>3</v>
      </c>
      <c r="H32" s="514">
        <v>2</v>
      </c>
      <c r="I32" s="514">
        <v>1</v>
      </c>
    </row>
    <row r="33" spans="1:9" ht="18" customHeight="1" x14ac:dyDescent="0.2">
      <c r="A33" s="12" t="s">
        <v>97</v>
      </c>
      <c r="B33" s="5">
        <v>2</v>
      </c>
      <c r="C33" s="169">
        <v>2</v>
      </c>
      <c r="D33" s="169" t="s">
        <v>15</v>
      </c>
      <c r="E33" s="61"/>
      <c r="F33" s="79" t="s">
        <v>87</v>
      </c>
      <c r="G33" s="227">
        <v>2</v>
      </c>
      <c r="H33" s="514">
        <v>2</v>
      </c>
      <c r="I33" s="169" t="s">
        <v>15</v>
      </c>
    </row>
    <row r="34" spans="1:9" ht="18" customHeight="1" x14ac:dyDescent="0.2">
      <c r="A34" s="12" t="s">
        <v>212</v>
      </c>
      <c r="B34" s="5">
        <v>2</v>
      </c>
      <c r="C34" s="169">
        <v>1</v>
      </c>
      <c r="D34" s="169">
        <v>1</v>
      </c>
      <c r="E34" s="61"/>
      <c r="F34" s="79" t="s">
        <v>82</v>
      </c>
      <c r="G34" s="227">
        <v>2</v>
      </c>
      <c r="H34" s="169" t="s">
        <v>15</v>
      </c>
      <c r="I34" s="514">
        <v>2</v>
      </c>
    </row>
    <row r="35" spans="1:9" ht="18" customHeight="1" x14ac:dyDescent="0.2">
      <c r="A35" s="12" t="s">
        <v>163</v>
      </c>
      <c r="B35" s="5">
        <v>2</v>
      </c>
      <c r="C35" s="169">
        <v>1</v>
      </c>
      <c r="D35" s="169">
        <v>1</v>
      </c>
      <c r="E35" s="61"/>
      <c r="F35" s="79" t="s">
        <v>975</v>
      </c>
      <c r="G35" s="227">
        <v>2</v>
      </c>
      <c r="H35" s="514">
        <v>1</v>
      </c>
      <c r="I35" s="514">
        <v>1</v>
      </c>
    </row>
    <row r="36" spans="1:9" ht="18" customHeight="1" x14ac:dyDescent="0.2">
      <c r="A36" s="12" t="s">
        <v>78</v>
      </c>
      <c r="B36" s="5">
        <v>2</v>
      </c>
      <c r="C36" s="169">
        <v>2</v>
      </c>
      <c r="D36" s="169" t="s">
        <v>15</v>
      </c>
      <c r="E36" s="61"/>
      <c r="F36" s="79" t="s">
        <v>68</v>
      </c>
      <c r="G36" s="227">
        <v>2</v>
      </c>
      <c r="H36" s="514">
        <v>1</v>
      </c>
      <c r="I36" s="514">
        <v>1</v>
      </c>
    </row>
    <row r="37" spans="1:9" ht="18" customHeight="1" x14ac:dyDescent="0.2">
      <c r="A37" s="12" t="s">
        <v>390</v>
      </c>
      <c r="B37" s="5">
        <v>1</v>
      </c>
      <c r="C37" s="169">
        <v>1</v>
      </c>
      <c r="D37" s="169" t="s">
        <v>15</v>
      </c>
      <c r="E37" s="61"/>
      <c r="F37" s="79" t="s">
        <v>315</v>
      </c>
      <c r="G37" s="227">
        <v>2</v>
      </c>
      <c r="H37" s="514">
        <v>2</v>
      </c>
      <c r="I37" s="169" t="s">
        <v>15</v>
      </c>
    </row>
    <row r="38" spans="1:9" ht="18" customHeight="1" x14ac:dyDescent="0.2">
      <c r="A38" s="12" t="s">
        <v>264</v>
      </c>
      <c r="B38" s="5">
        <v>1</v>
      </c>
      <c r="C38" s="169" t="s">
        <v>15</v>
      </c>
      <c r="D38" s="169">
        <v>1</v>
      </c>
      <c r="E38" s="61"/>
      <c r="F38" s="79" t="s">
        <v>473</v>
      </c>
      <c r="G38" s="227">
        <v>1</v>
      </c>
      <c r="H38" s="514">
        <v>1</v>
      </c>
      <c r="I38" s="169" t="s">
        <v>15</v>
      </c>
    </row>
    <row r="39" spans="1:9" ht="18" customHeight="1" x14ac:dyDescent="0.2">
      <c r="A39" s="12" t="s">
        <v>87</v>
      </c>
      <c r="B39" s="5">
        <v>1</v>
      </c>
      <c r="C39" s="169">
        <v>1</v>
      </c>
      <c r="D39" s="169" t="s">
        <v>15</v>
      </c>
      <c r="E39" s="61"/>
      <c r="F39" s="12" t="s">
        <v>77</v>
      </c>
      <c r="G39" s="227">
        <v>1</v>
      </c>
      <c r="H39" s="169" t="s">
        <v>15</v>
      </c>
      <c r="I39" s="514">
        <v>1</v>
      </c>
    </row>
    <row r="40" spans="1:9" ht="18" customHeight="1" x14ac:dyDescent="0.2">
      <c r="A40" s="12" t="s">
        <v>94</v>
      </c>
      <c r="B40" s="5">
        <v>1</v>
      </c>
      <c r="C40" s="169">
        <v>1</v>
      </c>
      <c r="D40" s="169" t="s">
        <v>15</v>
      </c>
      <c r="E40" s="61"/>
      <c r="F40" s="12" t="s">
        <v>243</v>
      </c>
      <c r="G40" s="227">
        <v>1</v>
      </c>
      <c r="H40" s="514">
        <v>1</v>
      </c>
      <c r="I40" s="169" t="s">
        <v>15</v>
      </c>
    </row>
    <row r="41" spans="1:9" ht="18" customHeight="1" x14ac:dyDescent="0.2">
      <c r="A41" s="12" t="s">
        <v>100</v>
      </c>
      <c r="B41" s="5">
        <v>1</v>
      </c>
      <c r="C41" s="169" t="s">
        <v>15</v>
      </c>
      <c r="D41" s="169">
        <v>1</v>
      </c>
      <c r="E41" s="61"/>
      <c r="F41" s="12" t="s">
        <v>866</v>
      </c>
      <c r="G41" s="227">
        <v>1</v>
      </c>
      <c r="H41" s="514">
        <v>1</v>
      </c>
      <c r="I41" s="169" t="s">
        <v>15</v>
      </c>
    </row>
    <row r="42" spans="1:9" ht="18" customHeight="1" x14ac:dyDescent="0.2">
      <c r="A42" s="12" t="s">
        <v>162</v>
      </c>
      <c r="B42" s="5">
        <v>1</v>
      </c>
      <c r="C42" s="169">
        <v>1</v>
      </c>
      <c r="D42" s="169" t="s">
        <v>15</v>
      </c>
      <c r="E42" s="61"/>
      <c r="F42" s="79" t="s">
        <v>160</v>
      </c>
      <c r="G42" s="227">
        <v>1</v>
      </c>
      <c r="H42" s="169" t="s">
        <v>15</v>
      </c>
      <c r="I42" s="514">
        <v>1</v>
      </c>
    </row>
    <row r="43" spans="1:9" ht="18" customHeight="1" x14ac:dyDescent="0.2">
      <c r="A43" s="12" t="s">
        <v>514</v>
      </c>
      <c r="B43" s="5">
        <v>1</v>
      </c>
      <c r="C43" s="169" t="s">
        <v>15</v>
      </c>
      <c r="D43" s="169">
        <v>1</v>
      </c>
      <c r="E43" s="61"/>
      <c r="F43" s="12" t="s">
        <v>246</v>
      </c>
      <c r="G43" s="227">
        <v>1</v>
      </c>
      <c r="H43" s="514">
        <v>1</v>
      </c>
      <c r="I43" s="169" t="s">
        <v>15</v>
      </c>
    </row>
    <row r="44" spans="1:9" ht="18" customHeight="1" x14ac:dyDescent="0.2">
      <c r="A44" s="516" t="s">
        <v>42</v>
      </c>
      <c r="B44" s="27">
        <v>1662</v>
      </c>
      <c r="C44" s="27">
        <v>1236</v>
      </c>
      <c r="D44" s="512">
        <v>426</v>
      </c>
      <c r="E44" s="61"/>
      <c r="F44" s="79" t="s">
        <v>90</v>
      </c>
      <c r="G44" s="227">
        <v>1</v>
      </c>
      <c r="H44" s="169" t="s">
        <v>15</v>
      </c>
      <c r="I44" s="514">
        <v>1</v>
      </c>
    </row>
    <row r="45" spans="1:9" ht="18" customHeight="1" x14ac:dyDescent="0.2">
      <c r="A45" s="273"/>
      <c r="B45" s="316"/>
      <c r="C45" s="316"/>
      <c r="D45" s="274"/>
      <c r="E45" s="61"/>
      <c r="F45" s="12" t="s">
        <v>83</v>
      </c>
      <c r="G45" s="227">
        <v>1</v>
      </c>
      <c r="H45" s="514">
        <v>1</v>
      </c>
      <c r="I45" s="169" t="s">
        <v>15</v>
      </c>
    </row>
    <row r="46" spans="1:9" ht="18" customHeight="1" x14ac:dyDescent="0.2">
      <c r="A46" s="61"/>
      <c r="B46" s="61"/>
      <c r="C46" s="61"/>
      <c r="D46" s="61"/>
      <c r="E46" s="61"/>
      <c r="F46" s="79" t="s">
        <v>63</v>
      </c>
      <c r="G46" s="227">
        <v>1</v>
      </c>
      <c r="H46" s="169" t="s">
        <v>15</v>
      </c>
      <c r="I46" s="514">
        <v>1</v>
      </c>
    </row>
    <row r="47" spans="1:9" ht="18" customHeight="1" x14ac:dyDescent="0.2">
      <c r="A47" s="61"/>
      <c r="B47" s="61"/>
      <c r="C47" s="61"/>
      <c r="D47" s="61"/>
      <c r="E47" s="61"/>
      <c r="F47" s="79" t="s">
        <v>214</v>
      </c>
      <c r="G47" s="227">
        <v>1</v>
      </c>
      <c r="H47" s="514">
        <v>1</v>
      </c>
      <c r="I47" s="169" t="s">
        <v>15</v>
      </c>
    </row>
    <row r="48" spans="1:9" ht="18" customHeight="1" x14ac:dyDescent="0.2">
      <c r="A48" s="61"/>
      <c r="B48" s="61"/>
      <c r="C48" s="61"/>
      <c r="D48" s="61"/>
      <c r="E48" s="61"/>
      <c r="F48" s="518" t="s">
        <v>42</v>
      </c>
      <c r="G48" s="187">
        <f>SUM(G3:G47)</f>
        <v>810</v>
      </c>
      <c r="H48" s="188">
        <f>SUM(H3:H47)</f>
        <v>462</v>
      </c>
      <c r="I48" s="188">
        <f>SUM(I3:I47)</f>
        <v>348</v>
      </c>
    </row>
    <row r="49" spans="1:4" ht="15" x14ac:dyDescent="0.25">
      <c r="A49" s="155" t="s">
        <v>54</v>
      </c>
      <c r="B49" s="156"/>
      <c r="C49" s="156"/>
      <c r="D49" s="157"/>
    </row>
    <row r="50" spans="1:4" ht="15" x14ac:dyDescent="0.25">
      <c r="A50" s="158" t="s">
        <v>1224</v>
      </c>
      <c r="B50" s="159"/>
      <c r="C50" s="160"/>
      <c r="D50" s="161"/>
    </row>
  </sheetData>
  <mergeCells count="2">
    <mergeCell ref="A1:D1"/>
    <mergeCell ref="F1:I1"/>
  </mergeCells>
  <pageMargins left="0.7" right="0.7" top="0.75" bottom="0.75" header="0.3" footer="0.3"/>
  <pageSetup paperSize="9" orientation="portrait"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1"/>
  <dimension ref="A1:I50"/>
  <sheetViews>
    <sheetView showGridLines="0" workbookViewId="0">
      <pane ySplit="2" topLeftCell="A27" activePane="bottomLeft" state="frozen"/>
      <selection pane="bottomLeft" activeCell="A49" sqref="A49:D50"/>
    </sheetView>
  </sheetViews>
  <sheetFormatPr defaultRowHeight="14.25" x14ac:dyDescent="0.2"/>
  <cols>
    <col min="1" max="1" width="31.25" customWidth="1"/>
    <col min="2" max="2" width="21" customWidth="1"/>
    <col min="3" max="3" width="16.5" customWidth="1"/>
    <col min="4" max="4" width="18.5" customWidth="1"/>
    <col min="5" max="5" width="6.5" customWidth="1"/>
    <col min="6" max="6" width="32.75" customWidth="1"/>
    <col min="7" max="7" width="21.375" customWidth="1"/>
    <col min="8" max="8" width="17.875" customWidth="1"/>
    <col min="9" max="9" width="23.625" customWidth="1"/>
  </cols>
  <sheetData>
    <row r="1" spans="1:9" ht="39" customHeight="1" x14ac:dyDescent="0.25">
      <c r="A1" s="571" t="s">
        <v>959</v>
      </c>
      <c r="B1" s="571"/>
      <c r="C1" s="571"/>
      <c r="D1" s="571"/>
      <c r="E1" s="98"/>
      <c r="F1" s="571" t="s">
        <v>960</v>
      </c>
      <c r="G1" s="571"/>
      <c r="H1" s="571"/>
      <c r="I1" s="571"/>
    </row>
    <row r="2" spans="1:9" ht="41.25" customHeight="1" x14ac:dyDescent="0.2">
      <c r="A2" s="515" t="s">
        <v>102</v>
      </c>
      <c r="B2" s="515" t="s">
        <v>265</v>
      </c>
      <c r="C2" s="515" t="s">
        <v>262</v>
      </c>
      <c r="D2" s="515" t="s">
        <v>263</v>
      </c>
      <c r="F2" s="515" t="s">
        <v>102</v>
      </c>
      <c r="G2" s="515" t="s">
        <v>265</v>
      </c>
      <c r="H2" s="515" t="s">
        <v>262</v>
      </c>
      <c r="I2" s="515" t="s">
        <v>263</v>
      </c>
    </row>
    <row r="3" spans="1:9" ht="18" customHeight="1" x14ac:dyDescent="0.2">
      <c r="A3" s="12" t="s">
        <v>64</v>
      </c>
      <c r="B3" s="5">
        <v>407</v>
      </c>
      <c r="C3" s="169">
        <v>361</v>
      </c>
      <c r="D3" s="169">
        <v>46</v>
      </c>
      <c r="F3" s="317" t="s">
        <v>62</v>
      </c>
      <c r="G3" s="227">
        <v>145</v>
      </c>
      <c r="H3" s="514">
        <v>84</v>
      </c>
      <c r="I3" s="514">
        <v>61</v>
      </c>
    </row>
    <row r="4" spans="1:9" ht="18" customHeight="1" x14ac:dyDescent="0.2">
      <c r="A4" s="12" t="s">
        <v>65</v>
      </c>
      <c r="B4" s="5">
        <v>347</v>
      </c>
      <c r="C4" s="169">
        <v>281</v>
      </c>
      <c r="D4" s="169">
        <v>66</v>
      </c>
      <c r="F4" s="317" t="s">
        <v>67</v>
      </c>
      <c r="G4" s="227">
        <v>124</v>
      </c>
      <c r="H4" s="514">
        <v>14</v>
      </c>
      <c r="I4" s="514">
        <v>110</v>
      </c>
    </row>
    <row r="5" spans="1:9" ht="18" customHeight="1" x14ac:dyDescent="0.2">
      <c r="A5" s="12" t="s">
        <v>62</v>
      </c>
      <c r="B5" s="5">
        <v>310</v>
      </c>
      <c r="C5" s="169">
        <v>208</v>
      </c>
      <c r="D5" s="169">
        <v>102</v>
      </c>
      <c r="F5" s="317" t="s">
        <v>65</v>
      </c>
      <c r="G5" s="227">
        <v>76</v>
      </c>
      <c r="H5" s="514">
        <v>43</v>
      </c>
      <c r="I5" s="514">
        <v>33</v>
      </c>
    </row>
    <row r="6" spans="1:9" ht="18" customHeight="1" x14ac:dyDescent="0.2">
      <c r="A6" s="12" t="s">
        <v>67</v>
      </c>
      <c r="B6" s="5">
        <v>146</v>
      </c>
      <c r="C6" s="169">
        <v>66</v>
      </c>
      <c r="D6" s="169">
        <v>80</v>
      </c>
      <c r="F6" s="317" t="s">
        <v>74</v>
      </c>
      <c r="G6" s="227">
        <v>68</v>
      </c>
      <c r="H6" s="514">
        <v>45</v>
      </c>
      <c r="I6" s="514">
        <v>23</v>
      </c>
    </row>
    <row r="7" spans="1:9" ht="18" customHeight="1" x14ac:dyDescent="0.2">
      <c r="A7" s="12" t="s">
        <v>66</v>
      </c>
      <c r="B7" s="5">
        <v>88</v>
      </c>
      <c r="C7" s="169">
        <v>48</v>
      </c>
      <c r="D7" s="169">
        <v>40</v>
      </c>
      <c r="F7" s="317" t="s">
        <v>73</v>
      </c>
      <c r="G7" s="227">
        <v>13</v>
      </c>
      <c r="H7" s="514">
        <v>11</v>
      </c>
      <c r="I7" s="514">
        <v>2</v>
      </c>
    </row>
    <row r="8" spans="1:9" ht="18" customHeight="1" x14ac:dyDescent="0.2">
      <c r="A8" s="12" t="s">
        <v>70</v>
      </c>
      <c r="B8" s="5">
        <v>59</v>
      </c>
      <c r="C8" s="169">
        <v>30</v>
      </c>
      <c r="D8" s="169">
        <v>29</v>
      </c>
      <c r="F8" s="317" t="s">
        <v>71</v>
      </c>
      <c r="G8" s="227">
        <v>13</v>
      </c>
      <c r="H8" s="514">
        <v>4</v>
      </c>
      <c r="I8" s="514">
        <v>9</v>
      </c>
    </row>
    <row r="9" spans="1:9" ht="18" customHeight="1" x14ac:dyDescent="0.2">
      <c r="A9" s="12" t="s">
        <v>71</v>
      </c>
      <c r="B9" s="5">
        <v>51</v>
      </c>
      <c r="C9" s="169">
        <v>22</v>
      </c>
      <c r="D9" s="169">
        <v>29</v>
      </c>
      <c r="F9" s="317" t="s">
        <v>85</v>
      </c>
      <c r="G9" s="227">
        <v>13</v>
      </c>
      <c r="H9" s="514">
        <v>13</v>
      </c>
      <c r="I9" s="169" t="s">
        <v>15</v>
      </c>
    </row>
    <row r="10" spans="1:9" ht="18" customHeight="1" x14ac:dyDescent="0.2">
      <c r="A10" s="12" t="s">
        <v>68</v>
      </c>
      <c r="B10" s="5">
        <v>38</v>
      </c>
      <c r="C10" s="169">
        <v>32</v>
      </c>
      <c r="D10" s="169">
        <v>6</v>
      </c>
      <c r="F10" s="317" t="s">
        <v>69</v>
      </c>
      <c r="G10" s="227">
        <v>10</v>
      </c>
      <c r="H10" s="169" t="s">
        <v>15</v>
      </c>
      <c r="I10" s="514">
        <v>10</v>
      </c>
    </row>
    <row r="11" spans="1:9" ht="18" customHeight="1" x14ac:dyDescent="0.2">
      <c r="A11" s="12" t="s">
        <v>73</v>
      </c>
      <c r="B11" s="5">
        <v>20</v>
      </c>
      <c r="C11" s="169">
        <v>15</v>
      </c>
      <c r="D11" s="169">
        <v>5</v>
      </c>
      <c r="F11" s="317" t="s">
        <v>64</v>
      </c>
      <c r="G11" s="227">
        <v>9</v>
      </c>
      <c r="H11" s="514">
        <v>1</v>
      </c>
      <c r="I11" s="514">
        <v>8</v>
      </c>
    </row>
    <row r="12" spans="1:9" ht="18" customHeight="1" x14ac:dyDescent="0.2">
      <c r="A12" s="12" t="s">
        <v>74</v>
      </c>
      <c r="B12" s="5">
        <v>14</v>
      </c>
      <c r="C12" s="169">
        <v>9</v>
      </c>
      <c r="D12" s="169">
        <v>5</v>
      </c>
      <c r="F12" s="317" t="s">
        <v>66</v>
      </c>
      <c r="G12" s="227">
        <v>8</v>
      </c>
      <c r="H12" s="514">
        <v>3</v>
      </c>
      <c r="I12" s="514">
        <v>5</v>
      </c>
    </row>
    <row r="13" spans="1:9" ht="18" customHeight="1" x14ac:dyDescent="0.2">
      <c r="A13" s="12" t="s">
        <v>80</v>
      </c>
      <c r="B13" s="5">
        <v>14</v>
      </c>
      <c r="C13" s="169">
        <v>9</v>
      </c>
      <c r="D13" s="169">
        <v>5</v>
      </c>
      <c r="F13" s="317" t="s">
        <v>80</v>
      </c>
      <c r="G13" s="227">
        <v>7</v>
      </c>
      <c r="H13" s="514">
        <v>1</v>
      </c>
      <c r="I13" s="514">
        <v>6</v>
      </c>
    </row>
    <row r="14" spans="1:9" ht="18" customHeight="1" x14ac:dyDescent="0.2">
      <c r="A14" s="12" t="s">
        <v>86</v>
      </c>
      <c r="B14" s="5">
        <v>13</v>
      </c>
      <c r="C14" s="169">
        <v>10</v>
      </c>
      <c r="D14" s="169">
        <v>3</v>
      </c>
      <c r="F14" s="317" t="s">
        <v>76</v>
      </c>
      <c r="G14" s="227">
        <v>5</v>
      </c>
      <c r="H14" s="514">
        <v>2</v>
      </c>
      <c r="I14" s="514">
        <v>3</v>
      </c>
    </row>
    <row r="15" spans="1:9" ht="18" customHeight="1" x14ac:dyDescent="0.2">
      <c r="A15" s="12" t="s">
        <v>69</v>
      </c>
      <c r="B15" s="5">
        <v>11</v>
      </c>
      <c r="C15" s="169">
        <v>3</v>
      </c>
      <c r="D15" s="169">
        <v>8</v>
      </c>
      <c r="F15" s="317" t="s">
        <v>95</v>
      </c>
      <c r="G15" s="227">
        <v>5</v>
      </c>
      <c r="H15" s="514">
        <v>3</v>
      </c>
      <c r="I15" s="514">
        <v>2</v>
      </c>
    </row>
    <row r="16" spans="1:9" ht="18" customHeight="1" x14ac:dyDescent="0.2">
      <c r="A16" s="12" t="s">
        <v>76</v>
      </c>
      <c r="B16" s="5">
        <v>11</v>
      </c>
      <c r="C16" s="169">
        <v>11</v>
      </c>
      <c r="D16" s="169" t="s">
        <v>15</v>
      </c>
      <c r="F16" s="317" t="s">
        <v>86</v>
      </c>
      <c r="G16" s="227">
        <v>4</v>
      </c>
      <c r="H16" s="514">
        <v>2</v>
      </c>
      <c r="I16" s="514">
        <v>2</v>
      </c>
    </row>
    <row r="17" spans="1:9" ht="18" customHeight="1" x14ac:dyDescent="0.2">
      <c r="A17" s="12" t="s">
        <v>75</v>
      </c>
      <c r="B17" s="5">
        <v>10</v>
      </c>
      <c r="C17" s="169">
        <v>7</v>
      </c>
      <c r="D17" s="169">
        <v>3</v>
      </c>
      <c r="F17" s="317" t="s">
        <v>91</v>
      </c>
      <c r="G17" s="227">
        <v>3</v>
      </c>
      <c r="H17" s="169" t="s">
        <v>15</v>
      </c>
      <c r="I17" s="514">
        <v>3</v>
      </c>
    </row>
    <row r="18" spans="1:9" ht="18" customHeight="1" x14ac:dyDescent="0.2">
      <c r="A18" s="12" t="s">
        <v>72</v>
      </c>
      <c r="B18" s="5">
        <v>10</v>
      </c>
      <c r="C18" s="169">
        <v>8</v>
      </c>
      <c r="D18" s="169">
        <v>2</v>
      </c>
      <c r="F18" s="317" t="s">
        <v>68</v>
      </c>
      <c r="G18" s="227">
        <v>3</v>
      </c>
      <c r="H18" s="514">
        <v>1</v>
      </c>
      <c r="I18" s="514">
        <v>2</v>
      </c>
    </row>
    <row r="19" spans="1:9" ht="18" customHeight="1" x14ac:dyDescent="0.2">
      <c r="A19" s="12" t="s">
        <v>93</v>
      </c>
      <c r="B19" s="5">
        <v>9</v>
      </c>
      <c r="C19" s="169">
        <v>6</v>
      </c>
      <c r="D19" s="169">
        <v>3</v>
      </c>
      <c r="F19" s="317" t="s">
        <v>75</v>
      </c>
      <c r="G19" s="227">
        <v>3</v>
      </c>
      <c r="H19" s="514">
        <v>3</v>
      </c>
      <c r="I19" s="169" t="s">
        <v>15</v>
      </c>
    </row>
    <row r="20" spans="1:9" ht="18" customHeight="1" x14ac:dyDescent="0.2">
      <c r="A20" s="12" t="s">
        <v>77</v>
      </c>
      <c r="B20" s="5">
        <v>8</v>
      </c>
      <c r="C20" s="169">
        <v>7</v>
      </c>
      <c r="D20" s="169">
        <v>1</v>
      </c>
      <c r="F20" s="317" t="s">
        <v>93</v>
      </c>
      <c r="G20" s="227">
        <v>3</v>
      </c>
      <c r="H20" s="514">
        <v>1</v>
      </c>
      <c r="I20" s="514">
        <v>2</v>
      </c>
    </row>
    <row r="21" spans="1:9" ht="18" customHeight="1" x14ac:dyDescent="0.2">
      <c r="A21" s="12" t="s">
        <v>95</v>
      </c>
      <c r="B21" s="5">
        <v>4</v>
      </c>
      <c r="C21" s="169">
        <v>4</v>
      </c>
      <c r="D21" s="169" t="s">
        <v>15</v>
      </c>
      <c r="F21" s="317" t="s">
        <v>212</v>
      </c>
      <c r="G21" s="227">
        <v>3</v>
      </c>
      <c r="H21" s="514">
        <v>3</v>
      </c>
      <c r="I21" s="169" t="s">
        <v>15</v>
      </c>
    </row>
    <row r="22" spans="1:9" ht="18" customHeight="1" x14ac:dyDescent="0.2">
      <c r="A22" s="12" t="s">
        <v>81</v>
      </c>
      <c r="B22" s="5">
        <v>4</v>
      </c>
      <c r="C22" s="169">
        <v>3</v>
      </c>
      <c r="D22" s="169">
        <v>1</v>
      </c>
      <c r="F22" s="317" t="s">
        <v>84</v>
      </c>
      <c r="G22" s="227">
        <v>3</v>
      </c>
      <c r="H22" s="514">
        <v>3</v>
      </c>
      <c r="I22" s="169" t="s">
        <v>15</v>
      </c>
    </row>
    <row r="23" spans="1:9" ht="18" customHeight="1" x14ac:dyDescent="0.2">
      <c r="A23" s="12" t="s">
        <v>63</v>
      </c>
      <c r="B23" s="5">
        <v>4</v>
      </c>
      <c r="C23" s="169">
        <v>2</v>
      </c>
      <c r="D23" s="169">
        <v>2</v>
      </c>
      <c r="F23" s="317" t="s">
        <v>78</v>
      </c>
      <c r="G23" s="227">
        <v>3</v>
      </c>
      <c r="H23" s="514">
        <v>3</v>
      </c>
      <c r="I23" s="169" t="s">
        <v>15</v>
      </c>
    </row>
    <row r="24" spans="1:9" ht="18" customHeight="1" x14ac:dyDescent="0.2">
      <c r="A24" s="12" t="s">
        <v>91</v>
      </c>
      <c r="B24" s="5">
        <v>3</v>
      </c>
      <c r="C24" s="169">
        <v>2</v>
      </c>
      <c r="D24" s="169">
        <v>1</v>
      </c>
      <c r="F24" s="317" t="s">
        <v>388</v>
      </c>
      <c r="G24" s="227">
        <v>2</v>
      </c>
      <c r="H24" s="514">
        <v>2</v>
      </c>
      <c r="I24" s="169" t="s">
        <v>15</v>
      </c>
    </row>
    <row r="25" spans="1:9" ht="18" customHeight="1" x14ac:dyDescent="0.2">
      <c r="A25" s="12" t="s">
        <v>83</v>
      </c>
      <c r="B25" s="5">
        <v>3</v>
      </c>
      <c r="C25" s="169">
        <v>3</v>
      </c>
      <c r="D25" s="169" t="s">
        <v>15</v>
      </c>
      <c r="F25" s="317" t="s">
        <v>88</v>
      </c>
      <c r="G25" s="227">
        <v>2</v>
      </c>
      <c r="H25" s="169" t="s">
        <v>15</v>
      </c>
      <c r="I25" s="514">
        <v>2</v>
      </c>
    </row>
    <row r="26" spans="1:9" ht="18" customHeight="1" x14ac:dyDescent="0.2">
      <c r="A26" s="12" t="s">
        <v>90</v>
      </c>
      <c r="B26" s="5">
        <v>3</v>
      </c>
      <c r="C26" s="169">
        <v>1</v>
      </c>
      <c r="D26" s="169">
        <v>2</v>
      </c>
      <c r="F26" s="317" t="s">
        <v>96</v>
      </c>
      <c r="G26" s="227">
        <v>2</v>
      </c>
      <c r="H26" s="514">
        <v>1</v>
      </c>
      <c r="I26" s="514">
        <v>1</v>
      </c>
    </row>
    <row r="27" spans="1:9" ht="18" customHeight="1" x14ac:dyDescent="0.2">
      <c r="A27" s="12" t="s">
        <v>385</v>
      </c>
      <c r="B27" s="5">
        <v>3</v>
      </c>
      <c r="C27" s="169">
        <v>3</v>
      </c>
      <c r="D27" s="169" t="s">
        <v>15</v>
      </c>
      <c r="F27" s="317" t="s">
        <v>214</v>
      </c>
      <c r="G27" s="227">
        <v>1</v>
      </c>
      <c r="H27" s="514">
        <v>1</v>
      </c>
      <c r="I27" s="169" t="s">
        <v>15</v>
      </c>
    </row>
    <row r="28" spans="1:9" ht="18" customHeight="1" x14ac:dyDescent="0.2">
      <c r="A28" s="12" t="s">
        <v>84</v>
      </c>
      <c r="B28" s="5">
        <v>3</v>
      </c>
      <c r="C28" s="169">
        <v>3</v>
      </c>
      <c r="D28" s="169" t="s">
        <v>15</v>
      </c>
      <c r="F28" s="317" t="s">
        <v>70</v>
      </c>
      <c r="G28" s="227">
        <v>1</v>
      </c>
      <c r="H28" s="514">
        <v>1</v>
      </c>
      <c r="I28" s="169" t="s">
        <v>15</v>
      </c>
    </row>
    <row r="29" spans="1:9" ht="18" customHeight="1" x14ac:dyDescent="0.2">
      <c r="A29" s="12" t="s">
        <v>78</v>
      </c>
      <c r="B29" s="5">
        <v>3</v>
      </c>
      <c r="C29" s="169">
        <v>3</v>
      </c>
      <c r="D29" s="169" t="s">
        <v>15</v>
      </c>
      <c r="F29" s="79" t="s">
        <v>90</v>
      </c>
      <c r="G29" s="227">
        <v>1</v>
      </c>
      <c r="H29" s="169" t="s">
        <v>15</v>
      </c>
      <c r="I29" s="514">
        <v>1</v>
      </c>
    </row>
    <row r="30" spans="1:9" ht="18" customHeight="1" x14ac:dyDescent="0.2">
      <c r="A30" s="12" t="s">
        <v>87</v>
      </c>
      <c r="B30" s="5">
        <v>2</v>
      </c>
      <c r="C30" s="169">
        <v>2</v>
      </c>
      <c r="D30" s="169" t="s">
        <v>15</v>
      </c>
      <c r="F30" s="317" t="s">
        <v>77</v>
      </c>
      <c r="G30" s="227">
        <v>1</v>
      </c>
      <c r="H30" s="169" t="s">
        <v>15</v>
      </c>
      <c r="I30" s="514">
        <v>1</v>
      </c>
    </row>
    <row r="31" spans="1:9" ht="18" customHeight="1" x14ac:dyDescent="0.2">
      <c r="A31" s="12" t="s">
        <v>88</v>
      </c>
      <c r="B31" s="5">
        <v>2</v>
      </c>
      <c r="C31" s="169">
        <v>2</v>
      </c>
      <c r="D31" s="169" t="s">
        <v>15</v>
      </c>
      <c r="F31" s="317" t="s">
        <v>160</v>
      </c>
      <c r="G31" s="227">
        <v>1</v>
      </c>
      <c r="H31" s="169" t="s">
        <v>15</v>
      </c>
      <c r="I31" s="514">
        <v>1</v>
      </c>
    </row>
    <row r="32" spans="1:9" ht="18" customHeight="1" x14ac:dyDescent="0.2">
      <c r="A32" s="12" t="s">
        <v>89</v>
      </c>
      <c r="B32" s="5">
        <v>2</v>
      </c>
      <c r="C32" s="169" t="s">
        <v>15</v>
      </c>
      <c r="D32" s="169">
        <v>2</v>
      </c>
      <c r="F32" s="317" t="s">
        <v>72</v>
      </c>
      <c r="G32" s="227">
        <v>1</v>
      </c>
      <c r="H32" s="169" t="s">
        <v>15</v>
      </c>
      <c r="I32" s="514">
        <v>1</v>
      </c>
    </row>
    <row r="33" spans="1:9" ht="18" customHeight="1" x14ac:dyDescent="0.2">
      <c r="A33" s="12" t="s">
        <v>212</v>
      </c>
      <c r="B33" s="5">
        <v>2</v>
      </c>
      <c r="C33" s="169">
        <v>1</v>
      </c>
      <c r="D33" s="169">
        <v>1</v>
      </c>
      <c r="F33" s="317" t="s">
        <v>514</v>
      </c>
      <c r="G33" s="227">
        <v>1</v>
      </c>
      <c r="H33" s="169" t="s">
        <v>15</v>
      </c>
      <c r="I33" s="514">
        <v>1</v>
      </c>
    </row>
    <row r="34" spans="1:9" ht="18" customHeight="1" x14ac:dyDescent="0.2">
      <c r="A34" s="12" t="s">
        <v>163</v>
      </c>
      <c r="B34" s="5">
        <v>2</v>
      </c>
      <c r="C34" s="169">
        <v>1</v>
      </c>
      <c r="D34" s="169">
        <v>1</v>
      </c>
      <c r="F34" s="317" t="s">
        <v>79</v>
      </c>
      <c r="G34" s="227">
        <v>1</v>
      </c>
      <c r="H34" s="514">
        <v>1</v>
      </c>
      <c r="I34" s="169" t="s">
        <v>15</v>
      </c>
    </row>
    <row r="35" spans="1:9" ht="18" customHeight="1" x14ac:dyDescent="0.2">
      <c r="A35" s="12" t="s">
        <v>390</v>
      </c>
      <c r="B35" s="5">
        <v>1</v>
      </c>
      <c r="C35" s="169">
        <v>1</v>
      </c>
      <c r="D35" s="169" t="s">
        <v>15</v>
      </c>
      <c r="F35" s="518" t="s">
        <v>42</v>
      </c>
      <c r="G35" s="188">
        <f>SUM(G3:G34)</f>
        <v>535</v>
      </c>
      <c r="H35" s="188">
        <f>SUM(H3:H34)</f>
        <v>246</v>
      </c>
      <c r="I35" s="188">
        <f>SUM(I3:I34)</f>
        <v>289</v>
      </c>
    </row>
    <row r="36" spans="1:9" ht="18" customHeight="1" x14ac:dyDescent="0.2">
      <c r="A36" s="12" t="s">
        <v>264</v>
      </c>
      <c r="B36" s="5">
        <v>1</v>
      </c>
      <c r="C36" s="169" t="s">
        <v>15</v>
      </c>
      <c r="D36" s="169">
        <v>1</v>
      </c>
    </row>
    <row r="37" spans="1:9" ht="18" customHeight="1" x14ac:dyDescent="0.2">
      <c r="A37" s="12" t="s">
        <v>94</v>
      </c>
      <c r="B37" s="5">
        <v>1</v>
      </c>
      <c r="C37" s="169">
        <v>1</v>
      </c>
      <c r="D37" s="169" t="s">
        <v>15</v>
      </c>
    </row>
    <row r="38" spans="1:9" ht="18" customHeight="1" x14ac:dyDescent="0.2">
      <c r="A38" s="12" t="s">
        <v>96</v>
      </c>
      <c r="B38" s="5">
        <v>1</v>
      </c>
      <c r="C38" s="169">
        <v>1</v>
      </c>
      <c r="D38" s="169" t="s">
        <v>15</v>
      </c>
    </row>
    <row r="39" spans="1:9" ht="18" customHeight="1" x14ac:dyDescent="0.2">
      <c r="A39" s="12" t="s">
        <v>266</v>
      </c>
      <c r="B39" s="5">
        <v>1</v>
      </c>
      <c r="C39" s="169">
        <v>1</v>
      </c>
      <c r="D39" s="169" t="s">
        <v>15</v>
      </c>
    </row>
    <row r="40" spans="1:9" ht="18" customHeight="1" x14ac:dyDescent="0.2">
      <c r="A40" s="12" t="s">
        <v>97</v>
      </c>
      <c r="B40" s="5">
        <v>1</v>
      </c>
      <c r="C40" s="169">
        <v>1</v>
      </c>
      <c r="D40" s="169" t="s">
        <v>15</v>
      </c>
    </row>
    <row r="41" spans="1:9" ht="18" customHeight="1" x14ac:dyDescent="0.2">
      <c r="A41" s="12" t="s">
        <v>100</v>
      </c>
      <c r="B41" s="5">
        <v>1</v>
      </c>
      <c r="C41" s="169" t="s">
        <v>15</v>
      </c>
      <c r="D41" s="169">
        <v>1</v>
      </c>
    </row>
    <row r="42" spans="1:9" ht="18" customHeight="1" x14ac:dyDescent="0.2">
      <c r="A42" s="12" t="s">
        <v>162</v>
      </c>
      <c r="B42" s="5">
        <v>1</v>
      </c>
      <c r="C42" s="169">
        <v>1</v>
      </c>
      <c r="D42" s="169" t="s">
        <v>15</v>
      </c>
    </row>
    <row r="43" spans="1:9" ht="18" customHeight="1" x14ac:dyDescent="0.2">
      <c r="A43" s="12" t="s">
        <v>85</v>
      </c>
      <c r="B43" s="5">
        <v>1</v>
      </c>
      <c r="C43" s="169">
        <v>1</v>
      </c>
      <c r="D43" s="169" t="s">
        <v>15</v>
      </c>
    </row>
    <row r="44" spans="1:9" ht="18" customHeight="1" x14ac:dyDescent="0.2">
      <c r="A44" s="12" t="s">
        <v>110</v>
      </c>
      <c r="B44" s="5">
        <v>1</v>
      </c>
      <c r="C44" s="169" t="s">
        <v>15</v>
      </c>
      <c r="D44" s="169">
        <v>1</v>
      </c>
    </row>
    <row r="45" spans="1:9" ht="18" customHeight="1" x14ac:dyDescent="0.2">
      <c r="A45" s="12" t="s">
        <v>213</v>
      </c>
      <c r="B45" s="5">
        <v>1</v>
      </c>
      <c r="C45" s="169" t="s">
        <v>15</v>
      </c>
      <c r="D45" s="169">
        <v>1</v>
      </c>
    </row>
    <row r="46" spans="1:9" ht="18" customHeight="1" x14ac:dyDescent="0.2">
      <c r="A46" s="516" t="s">
        <v>42</v>
      </c>
      <c r="B46" s="27">
        <v>1617</v>
      </c>
      <c r="C46" s="27">
        <v>1170</v>
      </c>
      <c r="D46" s="512">
        <v>447</v>
      </c>
    </row>
    <row r="47" spans="1:9" ht="15" thickBot="1" x14ac:dyDescent="0.25"/>
    <row r="48" spans="1:9" x14ac:dyDescent="0.2">
      <c r="A48" s="89" t="s">
        <v>54</v>
      </c>
      <c r="B48" s="162"/>
      <c r="C48" s="162"/>
      <c r="D48" s="163"/>
    </row>
    <row r="49" spans="1:4" x14ac:dyDescent="0.2">
      <c r="A49" s="801" t="s">
        <v>864</v>
      </c>
      <c r="B49" s="800"/>
      <c r="C49" s="800"/>
      <c r="D49" s="802"/>
    </row>
    <row r="50" spans="1:4" ht="15" thickBot="1" x14ac:dyDescent="0.25">
      <c r="A50" s="803"/>
      <c r="B50" s="804"/>
      <c r="C50" s="804"/>
      <c r="D50" s="805"/>
    </row>
  </sheetData>
  <mergeCells count="3">
    <mergeCell ref="A49:D50"/>
    <mergeCell ref="A1:D1"/>
    <mergeCell ref="F1:I1"/>
  </mergeCells>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2"/>
  <dimension ref="A1:M72"/>
  <sheetViews>
    <sheetView showGridLines="0" workbookViewId="0">
      <pane ySplit="3" topLeftCell="A4" activePane="bottomLeft" state="frozen"/>
      <selection pane="bottomLeft" activeCell="J3" sqref="J3"/>
    </sheetView>
  </sheetViews>
  <sheetFormatPr defaultRowHeight="14.25" x14ac:dyDescent="0.2"/>
  <cols>
    <col min="1" max="1" width="37.375" customWidth="1"/>
    <col min="2" max="2" width="10.25" customWidth="1"/>
    <col min="3" max="3" width="12.375" customWidth="1"/>
    <col min="4" max="4" width="12.5" customWidth="1"/>
    <col min="5" max="5" width="11.875" customWidth="1"/>
    <col min="6" max="6" width="13.75" customWidth="1"/>
    <col min="7" max="7" width="6.5" customWidth="1"/>
    <col min="8" max="8" width="35.625" customWidth="1"/>
    <col min="9" max="9" width="10.375" customWidth="1"/>
    <col min="10" max="10" width="15.25" customWidth="1"/>
    <col min="11" max="12" width="15" customWidth="1"/>
    <col min="13" max="13" width="16" customWidth="1"/>
  </cols>
  <sheetData>
    <row r="1" spans="1:13" s="88" customFormat="1" ht="27" customHeight="1" x14ac:dyDescent="0.2">
      <c r="A1" s="588" t="s">
        <v>961</v>
      </c>
      <c r="B1" s="588"/>
      <c r="C1" s="588"/>
      <c r="D1" s="588"/>
      <c r="E1" s="588"/>
      <c r="F1" s="588"/>
      <c r="H1" s="588" t="s">
        <v>962</v>
      </c>
      <c r="I1" s="588"/>
      <c r="J1" s="588"/>
      <c r="K1" s="588"/>
      <c r="L1" s="588"/>
      <c r="M1" s="588"/>
    </row>
    <row r="2" spans="1:13" ht="18" customHeight="1" x14ac:dyDescent="0.2">
      <c r="A2" s="574" t="s">
        <v>102</v>
      </c>
      <c r="B2" s="574" t="s">
        <v>37</v>
      </c>
      <c r="C2" s="574" t="s">
        <v>252</v>
      </c>
      <c r="D2" s="574"/>
      <c r="E2" s="574" t="s">
        <v>253</v>
      </c>
      <c r="F2" s="574"/>
      <c r="H2" s="574" t="s">
        <v>102</v>
      </c>
      <c r="I2" s="574" t="s">
        <v>37</v>
      </c>
      <c r="J2" s="574" t="s">
        <v>252</v>
      </c>
      <c r="K2" s="574"/>
      <c r="L2" s="574" t="s">
        <v>253</v>
      </c>
      <c r="M2" s="574"/>
    </row>
    <row r="3" spans="1:13" ht="18" customHeight="1" x14ac:dyDescent="0.2">
      <c r="A3" s="594"/>
      <c r="B3" s="594"/>
      <c r="C3" s="32" t="s">
        <v>267</v>
      </c>
      <c r="D3" s="32" t="s">
        <v>268</v>
      </c>
      <c r="E3" s="32" t="s">
        <v>267</v>
      </c>
      <c r="F3" s="32" t="s">
        <v>268</v>
      </c>
      <c r="H3" s="574"/>
      <c r="I3" s="574"/>
      <c r="J3" s="4" t="s">
        <v>267</v>
      </c>
      <c r="K3" s="4" t="s">
        <v>268</v>
      </c>
      <c r="L3" s="4" t="s">
        <v>267</v>
      </c>
      <c r="M3" s="4" t="s">
        <v>268</v>
      </c>
    </row>
    <row r="4" spans="1:13" ht="18" customHeight="1" x14ac:dyDescent="0.2">
      <c r="A4" s="238" t="s">
        <v>65</v>
      </c>
      <c r="B4" s="5">
        <v>436</v>
      </c>
      <c r="C4" s="169">
        <v>436</v>
      </c>
      <c r="D4" s="169" t="s">
        <v>15</v>
      </c>
      <c r="E4" s="169" t="s">
        <v>15</v>
      </c>
      <c r="F4" s="169" t="s">
        <v>15</v>
      </c>
      <c r="H4" s="201" t="s">
        <v>67</v>
      </c>
      <c r="I4" s="227">
        <v>828</v>
      </c>
      <c r="J4" s="180">
        <v>824</v>
      </c>
      <c r="K4" s="180">
        <v>3</v>
      </c>
      <c r="L4" s="169" t="s">
        <v>15</v>
      </c>
      <c r="M4" s="180">
        <v>1</v>
      </c>
    </row>
    <row r="5" spans="1:13" ht="18" customHeight="1" x14ac:dyDescent="0.2">
      <c r="A5" s="238" t="s">
        <v>64</v>
      </c>
      <c r="B5" s="5">
        <v>385</v>
      </c>
      <c r="C5" s="169">
        <v>381</v>
      </c>
      <c r="D5" s="169">
        <v>4</v>
      </c>
      <c r="E5" s="169" t="s">
        <v>15</v>
      </c>
      <c r="F5" s="169" t="s">
        <v>15</v>
      </c>
      <c r="H5" s="201" t="s">
        <v>74</v>
      </c>
      <c r="I5" s="227">
        <v>75</v>
      </c>
      <c r="J5" s="180">
        <v>75</v>
      </c>
      <c r="K5" s="169" t="s">
        <v>15</v>
      </c>
      <c r="L5" s="169" t="s">
        <v>15</v>
      </c>
      <c r="M5" s="169" t="s">
        <v>15</v>
      </c>
    </row>
    <row r="6" spans="1:13" ht="18" customHeight="1" x14ac:dyDescent="0.2">
      <c r="A6" s="238" t="s">
        <v>67</v>
      </c>
      <c r="B6" s="5">
        <v>221</v>
      </c>
      <c r="C6" s="169">
        <v>220</v>
      </c>
      <c r="D6" s="169">
        <v>1</v>
      </c>
      <c r="E6" s="169" t="s">
        <v>15</v>
      </c>
      <c r="F6" s="169" t="s">
        <v>15</v>
      </c>
      <c r="H6" s="201" t="s">
        <v>62</v>
      </c>
      <c r="I6" s="227">
        <v>63</v>
      </c>
      <c r="J6" s="180">
        <v>58</v>
      </c>
      <c r="K6" s="180">
        <v>4</v>
      </c>
      <c r="L6" s="169" t="s">
        <v>15</v>
      </c>
      <c r="M6" s="180">
        <v>1</v>
      </c>
    </row>
    <row r="7" spans="1:13" ht="18" customHeight="1" x14ac:dyDescent="0.2">
      <c r="A7" s="238" t="s">
        <v>62</v>
      </c>
      <c r="B7" s="5">
        <v>211</v>
      </c>
      <c r="C7" s="169">
        <v>210</v>
      </c>
      <c r="D7" s="169">
        <v>1</v>
      </c>
      <c r="E7" s="169" t="s">
        <v>15</v>
      </c>
      <c r="F7" s="169" t="s">
        <v>15</v>
      </c>
      <c r="H7" s="201" t="s">
        <v>76</v>
      </c>
      <c r="I7" s="227">
        <v>61</v>
      </c>
      <c r="J7" s="180">
        <v>33</v>
      </c>
      <c r="K7" s="180">
        <v>8</v>
      </c>
      <c r="L7" s="180">
        <v>1</v>
      </c>
      <c r="M7" s="180">
        <v>19</v>
      </c>
    </row>
    <row r="8" spans="1:13" ht="18" customHeight="1" x14ac:dyDescent="0.2">
      <c r="A8" s="238" t="s">
        <v>63</v>
      </c>
      <c r="B8" s="5">
        <v>72</v>
      </c>
      <c r="C8" s="169">
        <v>29</v>
      </c>
      <c r="D8" s="169">
        <v>17</v>
      </c>
      <c r="E8" s="169">
        <v>2</v>
      </c>
      <c r="F8" s="169">
        <v>24</v>
      </c>
      <c r="H8" s="201" t="s">
        <v>63</v>
      </c>
      <c r="I8" s="227">
        <v>55</v>
      </c>
      <c r="J8" s="180">
        <v>9</v>
      </c>
      <c r="K8" s="180">
        <v>16</v>
      </c>
      <c r="L8" s="180">
        <v>9</v>
      </c>
      <c r="M8" s="180">
        <v>21</v>
      </c>
    </row>
    <row r="9" spans="1:13" ht="18" customHeight="1" x14ac:dyDescent="0.2">
      <c r="A9" s="238" t="s">
        <v>68</v>
      </c>
      <c r="B9" s="5">
        <v>29</v>
      </c>
      <c r="C9" s="169">
        <v>29</v>
      </c>
      <c r="D9" s="169" t="s">
        <v>15</v>
      </c>
      <c r="E9" s="169" t="s">
        <v>15</v>
      </c>
      <c r="F9" s="169" t="s">
        <v>15</v>
      </c>
      <c r="H9" s="201" t="s">
        <v>65</v>
      </c>
      <c r="I9" s="227">
        <v>51</v>
      </c>
      <c r="J9" s="180">
        <v>51</v>
      </c>
      <c r="K9" s="169" t="s">
        <v>15</v>
      </c>
      <c r="L9" s="169" t="s">
        <v>15</v>
      </c>
      <c r="M9" s="169" t="s">
        <v>15</v>
      </c>
    </row>
    <row r="10" spans="1:13" ht="18" customHeight="1" x14ac:dyDescent="0.2">
      <c r="A10" s="238" t="s">
        <v>76</v>
      </c>
      <c r="B10" s="5">
        <v>29</v>
      </c>
      <c r="C10" s="169">
        <v>16</v>
      </c>
      <c r="D10" s="169">
        <v>3</v>
      </c>
      <c r="E10" s="169">
        <v>1</v>
      </c>
      <c r="F10" s="169">
        <v>9</v>
      </c>
      <c r="H10" s="201" t="s">
        <v>72</v>
      </c>
      <c r="I10" s="227">
        <v>50</v>
      </c>
      <c r="J10" s="180">
        <v>37</v>
      </c>
      <c r="K10" s="180">
        <v>3</v>
      </c>
      <c r="L10" s="180">
        <v>1</v>
      </c>
      <c r="M10" s="180">
        <v>9</v>
      </c>
    </row>
    <row r="11" spans="1:13" ht="18" customHeight="1" x14ac:dyDescent="0.2">
      <c r="A11" s="238" t="s">
        <v>70</v>
      </c>
      <c r="B11" s="5">
        <v>28</v>
      </c>
      <c r="C11" s="169">
        <v>27</v>
      </c>
      <c r="D11" s="169">
        <v>1</v>
      </c>
      <c r="E11" s="169" t="s">
        <v>15</v>
      </c>
      <c r="F11" s="169" t="s">
        <v>15</v>
      </c>
      <c r="H11" s="201" t="s">
        <v>78</v>
      </c>
      <c r="I11" s="227">
        <v>40</v>
      </c>
      <c r="J11" s="180">
        <v>38</v>
      </c>
      <c r="K11" s="180">
        <v>2</v>
      </c>
      <c r="L11" s="169" t="s">
        <v>15</v>
      </c>
      <c r="M11" s="169" t="s">
        <v>15</v>
      </c>
    </row>
    <row r="12" spans="1:13" ht="18" customHeight="1" x14ac:dyDescent="0.2">
      <c r="A12" s="238" t="s">
        <v>73</v>
      </c>
      <c r="B12" s="5">
        <v>25</v>
      </c>
      <c r="C12" s="169">
        <v>25</v>
      </c>
      <c r="D12" s="169" t="s">
        <v>15</v>
      </c>
      <c r="E12" s="169" t="s">
        <v>15</v>
      </c>
      <c r="F12" s="169" t="s">
        <v>15</v>
      </c>
      <c r="H12" s="201" t="s">
        <v>81</v>
      </c>
      <c r="I12" s="227">
        <v>20</v>
      </c>
      <c r="J12" s="180">
        <v>7</v>
      </c>
      <c r="K12" s="180">
        <v>9</v>
      </c>
      <c r="L12" s="180">
        <v>1</v>
      </c>
      <c r="M12" s="180">
        <v>3</v>
      </c>
    </row>
    <row r="13" spans="1:13" ht="18" customHeight="1" x14ac:dyDescent="0.2">
      <c r="A13" s="238" t="s">
        <v>72</v>
      </c>
      <c r="B13" s="5">
        <v>25</v>
      </c>
      <c r="C13" s="169">
        <v>17</v>
      </c>
      <c r="D13" s="169">
        <v>5</v>
      </c>
      <c r="E13" s="169">
        <v>1</v>
      </c>
      <c r="F13" s="169">
        <v>2</v>
      </c>
      <c r="H13" s="201" t="s">
        <v>91</v>
      </c>
      <c r="I13" s="227">
        <v>18</v>
      </c>
      <c r="J13" s="180">
        <v>17</v>
      </c>
      <c r="K13" s="180">
        <v>1</v>
      </c>
      <c r="L13" s="169" t="s">
        <v>15</v>
      </c>
      <c r="M13" s="169" t="s">
        <v>15</v>
      </c>
    </row>
    <row r="14" spans="1:13" ht="18" customHeight="1" x14ac:dyDescent="0.2">
      <c r="A14" s="238" t="s">
        <v>66</v>
      </c>
      <c r="B14" s="5">
        <v>21</v>
      </c>
      <c r="C14" s="169">
        <v>20</v>
      </c>
      <c r="D14" s="169">
        <v>1</v>
      </c>
      <c r="E14" s="169" t="s">
        <v>15</v>
      </c>
      <c r="F14" s="169" t="s">
        <v>15</v>
      </c>
      <c r="H14" s="201" t="s">
        <v>163</v>
      </c>
      <c r="I14" s="227">
        <v>18</v>
      </c>
      <c r="J14" s="180">
        <v>16</v>
      </c>
      <c r="K14" s="180">
        <v>1</v>
      </c>
      <c r="L14" s="169">
        <v>1</v>
      </c>
      <c r="M14" s="169" t="s">
        <v>15</v>
      </c>
    </row>
    <row r="15" spans="1:13" ht="18" customHeight="1" x14ac:dyDescent="0.2">
      <c r="A15" s="238" t="s">
        <v>74</v>
      </c>
      <c r="B15" s="5">
        <v>21</v>
      </c>
      <c r="C15" s="169">
        <v>19</v>
      </c>
      <c r="D15" s="169">
        <v>2</v>
      </c>
      <c r="E15" s="169" t="s">
        <v>15</v>
      </c>
      <c r="F15" s="169" t="s">
        <v>15</v>
      </c>
      <c r="H15" s="201" t="s">
        <v>83</v>
      </c>
      <c r="I15" s="227">
        <v>15</v>
      </c>
      <c r="J15" s="180">
        <v>10</v>
      </c>
      <c r="K15" s="180">
        <v>1</v>
      </c>
      <c r="L15" s="180">
        <v>2</v>
      </c>
      <c r="M15" s="180">
        <v>2</v>
      </c>
    </row>
    <row r="16" spans="1:13" ht="18" customHeight="1" x14ac:dyDescent="0.2">
      <c r="A16" s="238" t="s">
        <v>71</v>
      </c>
      <c r="B16" s="5">
        <v>16</v>
      </c>
      <c r="C16" s="169">
        <v>16</v>
      </c>
      <c r="D16" s="169" t="s">
        <v>15</v>
      </c>
      <c r="E16" s="169" t="s">
        <v>15</v>
      </c>
      <c r="F16" s="169" t="s">
        <v>15</v>
      </c>
      <c r="H16" s="201" t="s">
        <v>85</v>
      </c>
      <c r="I16" s="227">
        <v>14</v>
      </c>
      <c r="J16" s="180">
        <v>14</v>
      </c>
      <c r="K16" s="169" t="s">
        <v>15</v>
      </c>
      <c r="L16" s="169" t="s">
        <v>15</v>
      </c>
      <c r="M16" s="169" t="s">
        <v>15</v>
      </c>
    </row>
    <row r="17" spans="1:13" ht="18" customHeight="1" x14ac:dyDescent="0.2">
      <c r="A17" s="238" t="s">
        <v>80</v>
      </c>
      <c r="B17" s="5">
        <v>14</v>
      </c>
      <c r="C17" s="169">
        <v>14</v>
      </c>
      <c r="D17" s="169" t="s">
        <v>15</v>
      </c>
      <c r="E17" s="169" t="s">
        <v>15</v>
      </c>
      <c r="F17" s="169" t="s">
        <v>15</v>
      </c>
      <c r="H17" s="201" t="s">
        <v>80</v>
      </c>
      <c r="I17" s="227">
        <v>13</v>
      </c>
      <c r="J17" s="180">
        <v>11</v>
      </c>
      <c r="K17" s="169">
        <v>1</v>
      </c>
      <c r="L17" s="169">
        <v>1</v>
      </c>
      <c r="M17" s="169" t="s">
        <v>15</v>
      </c>
    </row>
    <row r="18" spans="1:13" ht="18" customHeight="1" x14ac:dyDescent="0.2">
      <c r="A18" s="238" t="s">
        <v>75</v>
      </c>
      <c r="B18" s="5">
        <v>12</v>
      </c>
      <c r="C18" s="169">
        <v>12</v>
      </c>
      <c r="D18" s="169" t="s">
        <v>15</v>
      </c>
      <c r="E18" s="169" t="s">
        <v>15</v>
      </c>
      <c r="F18" s="169" t="s">
        <v>15</v>
      </c>
      <c r="H18" s="201" t="s">
        <v>73</v>
      </c>
      <c r="I18" s="227">
        <v>12</v>
      </c>
      <c r="J18" s="180">
        <v>12</v>
      </c>
      <c r="K18" s="169" t="s">
        <v>15</v>
      </c>
      <c r="L18" s="169" t="s">
        <v>15</v>
      </c>
      <c r="M18" s="169" t="s">
        <v>15</v>
      </c>
    </row>
    <row r="19" spans="1:13" ht="18" customHeight="1" x14ac:dyDescent="0.2">
      <c r="A19" s="238" t="s">
        <v>78</v>
      </c>
      <c r="B19" s="5">
        <v>12</v>
      </c>
      <c r="C19" s="169">
        <v>11</v>
      </c>
      <c r="D19" s="169">
        <v>1</v>
      </c>
      <c r="E19" s="169" t="s">
        <v>15</v>
      </c>
      <c r="F19" s="169" t="s">
        <v>15</v>
      </c>
      <c r="H19" s="201" t="s">
        <v>69</v>
      </c>
      <c r="I19" s="227">
        <v>10</v>
      </c>
      <c r="J19" s="180">
        <v>10</v>
      </c>
      <c r="K19" s="169" t="s">
        <v>15</v>
      </c>
      <c r="L19" s="169" t="s">
        <v>15</v>
      </c>
      <c r="M19" s="169" t="s">
        <v>15</v>
      </c>
    </row>
    <row r="20" spans="1:13" ht="18" customHeight="1" x14ac:dyDescent="0.2">
      <c r="A20" s="238" t="s">
        <v>85</v>
      </c>
      <c r="B20" s="5">
        <v>8</v>
      </c>
      <c r="C20" s="169">
        <v>8</v>
      </c>
      <c r="D20" s="169" t="s">
        <v>15</v>
      </c>
      <c r="E20" s="169" t="s">
        <v>15</v>
      </c>
      <c r="F20" s="169" t="s">
        <v>15</v>
      </c>
      <c r="H20" s="201" t="s">
        <v>82</v>
      </c>
      <c r="I20" s="227">
        <v>8</v>
      </c>
      <c r="J20" s="169" t="s">
        <v>15</v>
      </c>
      <c r="K20" s="169">
        <v>8</v>
      </c>
      <c r="L20" s="169" t="s">
        <v>15</v>
      </c>
      <c r="M20" s="169" t="s">
        <v>15</v>
      </c>
    </row>
    <row r="21" spans="1:13" ht="18" customHeight="1" x14ac:dyDescent="0.2">
      <c r="A21" s="238" t="s">
        <v>86</v>
      </c>
      <c r="B21" s="5">
        <v>8</v>
      </c>
      <c r="C21" s="169">
        <v>8</v>
      </c>
      <c r="D21" s="169" t="s">
        <v>15</v>
      </c>
      <c r="E21" s="169" t="s">
        <v>15</v>
      </c>
      <c r="F21" s="169" t="s">
        <v>15</v>
      </c>
      <c r="H21" s="201" t="s">
        <v>416</v>
      </c>
      <c r="I21" s="227">
        <v>8</v>
      </c>
      <c r="J21" s="169" t="s">
        <v>15</v>
      </c>
      <c r="K21" s="169" t="s">
        <v>15</v>
      </c>
      <c r="L21" s="169">
        <v>3</v>
      </c>
      <c r="M21" s="169">
        <v>5</v>
      </c>
    </row>
    <row r="22" spans="1:13" ht="18" customHeight="1" x14ac:dyDescent="0.2">
      <c r="A22" s="238" t="s">
        <v>91</v>
      </c>
      <c r="B22" s="5">
        <v>7</v>
      </c>
      <c r="C22" s="169">
        <v>4</v>
      </c>
      <c r="D22" s="169">
        <v>3</v>
      </c>
      <c r="E22" s="169" t="s">
        <v>15</v>
      </c>
      <c r="F22" s="169" t="s">
        <v>15</v>
      </c>
      <c r="H22" s="201" t="s">
        <v>71</v>
      </c>
      <c r="I22" s="227">
        <v>8</v>
      </c>
      <c r="J22" s="180">
        <v>8</v>
      </c>
      <c r="K22" s="169" t="s">
        <v>15</v>
      </c>
      <c r="L22" s="169" t="s">
        <v>15</v>
      </c>
      <c r="M22" s="169" t="s">
        <v>15</v>
      </c>
    </row>
    <row r="23" spans="1:13" ht="18" customHeight="1" x14ac:dyDescent="0.2">
      <c r="A23" s="238" t="s">
        <v>83</v>
      </c>
      <c r="B23" s="5">
        <v>7</v>
      </c>
      <c r="C23" s="169">
        <v>4</v>
      </c>
      <c r="D23" s="169" t="s">
        <v>15</v>
      </c>
      <c r="E23" s="169">
        <v>1</v>
      </c>
      <c r="F23" s="169">
        <v>2</v>
      </c>
      <c r="H23" s="201" t="s">
        <v>66</v>
      </c>
      <c r="I23" s="227">
        <v>7</v>
      </c>
      <c r="J23" s="180">
        <v>6</v>
      </c>
      <c r="K23" s="169">
        <v>1</v>
      </c>
      <c r="L23" s="169" t="s">
        <v>15</v>
      </c>
      <c r="M23" s="169" t="s">
        <v>15</v>
      </c>
    </row>
    <row r="24" spans="1:13" ht="18" customHeight="1" x14ac:dyDescent="0.2">
      <c r="A24" s="238" t="s">
        <v>77</v>
      </c>
      <c r="B24" s="5">
        <v>7</v>
      </c>
      <c r="C24" s="169">
        <v>7</v>
      </c>
      <c r="D24" s="169" t="s">
        <v>15</v>
      </c>
      <c r="E24" s="169" t="s">
        <v>15</v>
      </c>
      <c r="F24" s="169" t="s">
        <v>15</v>
      </c>
      <c r="H24" s="201" t="s">
        <v>212</v>
      </c>
      <c r="I24" s="227">
        <v>7</v>
      </c>
      <c r="J24" s="180">
        <v>7</v>
      </c>
      <c r="K24" s="169" t="s">
        <v>15</v>
      </c>
      <c r="L24" s="169" t="s">
        <v>15</v>
      </c>
      <c r="M24" s="169" t="s">
        <v>15</v>
      </c>
    </row>
    <row r="25" spans="1:13" ht="18" customHeight="1" x14ac:dyDescent="0.2">
      <c r="A25" s="238" t="s">
        <v>81</v>
      </c>
      <c r="B25" s="5">
        <v>7</v>
      </c>
      <c r="C25" s="169">
        <v>4</v>
      </c>
      <c r="D25" s="169" t="s">
        <v>15</v>
      </c>
      <c r="E25" s="169">
        <v>2</v>
      </c>
      <c r="F25" s="169">
        <v>1</v>
      </c>
      <c r="H25" s="201" t="s">
        <v>84</v>
      </c>
      <c r="I25" s="227">
        <v>7</v>
      </c>
      <c r="J25" s="180">
        <v>7</v>
      </c>
      <c r="K25" s="169" t="s">
        <v>15</v>
      </c>
      <c r="L25" s="169" t="s">
        <v>15</v>
      </c>
      <c r="M25" s="169" t="s">
        <v>15</v>
      </c>
    </row>
    <row r="26" spans="1:13" ht="18" customHeight="1" x14ac:dyDescent="0.2">
      <c r="A26" s="238" t="s">
        <v>79</v>
      </c>
      <c r="B26" s="5">
        <v>7</v>
      </c>
      <c r="C26" s="169">
        <v>7</v>
      </c>
      <c r="D26" s="169" t="s">
        <v>15</v>
      </c>
      <c r="E26" s="169" t="s">
        <v>15</v>
      </c>
      <c r="F26" s="169" t="s">
        <v>15</v>
      </c>
      <c r="H26" s="201" t="s">
        <v>214</v>
      </c>
      <c r="I26" s="227">
        <v>6</v>
      </c>
      <c r="J26" s="180">
        <v>5</v>
      </c>
      <c r="K26" s="169" t="s">
        <v>15</v>
      </c>
      <c r="L26" s="180">
        <v>1</v>
      </c>
      <c r="M26" s="169" t="s">
        <v>15</v>
      </c>
    </row>
    <row r="27" spans="1:13" ht="18" customHeight="1" x14ac:dyDescent="0.2">
      <c r="A27" s="238" t="s">
        <v>84</v>
      </c>
      <c r="B27" s="5">
        <v>6</v>
      </c>
      <c r="C27" s="169">
        <v>2</v>
      </c>
      <c r="D27" s="169">
        <v>1</v>
      </c>
      <c r="E27" s="169">
        <v>3</v>
      </c>
      <c r="F27" s="169" t="s">
        <v>15</v>
      </c>
      <c r="H27" s="201" t="s">
        <v>86</v>
      </c>
      <c r="I27" s="227">
        <v>6</v>
      </c>
      <c r="J27" s="180">
        <v>6</v>
      </c>
      <c r="K27" s="169" t="s">
        <v>15</v>
      </c>
      <c r="L27" s="169" t="s">
        <v>15</v>
      </c>
      <c r="M27" s="169" t="s">
        <v>15</v>
      </c>
    </row>
    <row r="28" spans="1:13" ht="18" customHeight="1" x14ac:dyDescent="0.2">
      <c r="A28" s="238" t="s">
        <v>93</v>
      </c>
      <c r="B28" s="5">
        <v>5</v>
      </c>
      <c r="C28" s="169">
        <v>5</v>
      </c>
      <c r="D28" s="169" t="s">
        <v>15</v>
      </c>
      <c r="E28" s="169" t="s">
        <v>15</v>
      </c>
      <c r="F28" s="169" t="s">
        <v>15</v>
      </c>
      <c r="H28" s="201" t="s">
        <v>92</v>
      </c>
      <c r="I28" s="227">
        <v>5</v>
      </c>
      <c r="J28" s="169" t="s">
        <v>15</v>
      </c>
      <c r="K28" s="180">
        <v>1</v>
      </c>
      <c r="L28" s="169">
        <v>1</v>
      </c>
      <c r="M28" s="180">
        <v>3</v>
      </c>
    </row>
    <row r="29" spans="1:13" ht="18" customHeight="1" x14ac:dyDescent="0.2">
      <c r="A29" s="238" t="s">
        <v>163</v>
      </c>
      <c r="B29" s="5">
        <v>5</v>
      </c>
      <c r="C29" s="169">
        <v>2</v>
      </c>
      <c r="D29" s="169">
        <v>2</v>
      </c>
      <c r="E29" s="169" t="s">
        <v>15</v>
      </c>
      <c r="F29" s="169">
        <v>1</v>
      </c>
      <c r="H29" s="201" t="s">
        <v>95</v>
      </c>
      <c r="I29" s="227">
        <v>5</v>
      </c>
      <c r="J29" s="180">
        <v>4</v>
      </c>
      <c r="K29" s="169" t="s">
        <v>15</v>
      </c>
      <c r="L29" s="180">
        <v>1</v>
      </c>
      <c r="M29" s="169" t="s">
        <v>15</v>
      </c>
    </row>
    <row r="30" spans="1:13" ht="18" customHeight="1" x14ac:dyDescent="0.2">
      <c r="A30" s="238" t="s">
        <v>69</v>
      </c>
      <c r="B30" s="5">
        <v>4</v>
      </c>
      <c r="C30" s="169">
        <v>4</v>
      </c>
      <c r="D30" s="169" t="s">
        <v>15</v>
      </c>
      <c r="E30" s="169" t="s">
        <v>15</v>
      </c>
      <c r="F30" s="169" t="s">
        <v>15</v>
      </c>
      <c r="H30" s="201" t="s">
        <v>75</v>
      </c>
      <c r="I30" s="227">
        <v>4</v>
      </c>
      <c r="J30" s="180">
        <v>4</v>
      </c>
      <c r="K30" s="169" t="s">
        <v>15</v>
      </c>
      <c r="L30" s="169" t="s">
        <v>15</v>
      </c>
      <c r="M30" s="169" t="s">
        <v>15</v>
      </c>
    </row>
    <row r="31" spans="1:13" ht="18" customHeight="1" x14ac:dyDescent="0.2">
      <c r="A31" s="238" t="s">
        <v>416</v>
      </c>
      <c r="B31" s="5">
        <v>4</v>
      </c>
      <c r="C31" s="169" t="s">
        <v>15</v>
      </c>
      <c r="D31" s="169" t="s">
        <v>15</v>
      </c>
      <c r="E31" s="169">
        <v>2</v>
      </c>
      <c r="F31" s="169">
        <v>2</v>
      </c>
      <c r="H31" s="201" t="s">
        <v>93</v>
      </c>
      <c r="I31" s="227">
        <v>4</v>
      </c>
      <c r="J31" s="377">
        <v>4</v>
      </c>
      <c r="K31" s="169" t="s">
        <v>15</v>
      </c>
      <c r="L31" s="169" t="s">
        <v>15</v>
      </c>
      <c r="M31" s="169" t="s">
        <v>15</v>
      </c>
    </row>
    <row r="32" spans="1:13" ht="18" customHeight="1" x14ac:dyDescent="0.2">
      <c r="A32" s="238" t="s">
        <v>95</v>
      </c>
      <c r="B32" s="5">
        <v>4</v>
      </c>
      <c r="C32" s="169">
        <v>4</v>
      </c>
      <c r="D32" s="169" t="s">
        <v>15</v>
      </c>
      <c r="E32" s="169" t="s">
        <v>15</v>
      </c>
      <c r="F32" s="169" t="s">
        <v>15</v>
      </c>
      <c r="H32" s="201" t="s">
        <v>70</v>
      </c>
      <c r="I32" s="227">
        <v>4</v>
      </c>
      <c r="J32" s="169">
        <v>4</v>
      </c>
      <c r="K32" s="169" t="s">
        <v>15</v>
      </c>
      <c r="L32" s="169" t="s">
        <v>15</v>
      </c>
      <c r="M32" s="169" t="s">
        <v>15</v>
      </c>
    </row>
    <row r="33" spans="1:13" ht="18" customHeight="1" x14ac:dyDescent="0.2">
      <c r="A33" s="238" t="s">
        <v>385</v>
      </c>
      <c r="B33" s="5">
        <v>3</v>
      </c>
      <c r="C33" s="169">
        <v>3</v>
      </c>
      <c r="D33" s="169" t="s">
        <v>15</v>
      </c>
      <c r="E33" s="169" t="s">
        <v>15</v>
      </c>
      <c r="F33" s="169" t="s">
        <v>15</v>
      </c>
      <c r="H33" s="201" t="s">
        <v>109</v>
      </c>
      <c r="I33" s="227">
        <v>4</v>
      </c>
      <c r="J33" s="169" t="s">
        <v>15</v>
      </c>
      <c r="K33" s="169">
        <v>1</v>
      </c>
      <c r="L33" s="169" t="s">
        <v>15</v>
      </c>
      <c r="M33" s="169">
        <v>3</v>
      </c>
    </row>
    <row r="34" spans="1:13" ht="18" customHeight="1" x14ac:dyDescent="0.2">
      <c r="A34" s="238" t="s">
        <v>82</v>
      </c>
      <c r="B34" s="5">
        <v>2</v>
      </c>
      <c r="C34" s="169" t="s">
        <v>15</v>
      </c>
      <c r="D34" s="169">
        <v>2</v>
      </c>
      <c r="E34" s="169" t="s">
        <v>15</v>
      </c>
      <c r="F34" s="169" t="s">
        <v>15</v>
      </c>
      <c r="H34" s="201" t="s">
        <v>247</v>
      </c>
      <c r="I34" s="227">
        <v>4</v>
      </c>
      <c r="J34" s="180">
        <v>4</v>
      </c>
      <c r="K34" s="169" t="s">
        <v>15</v>
      </c>
      <c r="L34" s="169" t="s">
        <v>15</v>
      </c>
      <c r="M34" s="169" t="s">
        <v>15</v>
      </c>
    </row>
    <row r="35" spans="1:13" ht="18" customHeight="1" x14ac:dyDescent="0.2">
      <c r="A35" s="238" t="s">
        <v>88</v>
      </c>
      <c r="B35" s="5">
        <v>2</v>
      </c>
      <c r="C35" s="169">
        <v>2</v>
      </c>
      <c r="D35" s="169" t="s">
        <v>15</v>
      </c>
      <c r="E35" s="169" t="s">
        <v>15</v>
      </c>
      <c r="F35" s="169" t="s">
        <v>15</v>
      </c>
      <c r="H35" s="201" t="s">
        <v>68</v>
      </c>
      <c r="I35" s="227">
        <v>3</v>
      </c>
      <c r="J35" s="169">
        <v>2</v>
      </c>
      <c r="K35" s="377">
        <v>1</v>
      </c>
      <c r="L35" s="169" t="s">
        <v>15</v>
      </c>
      <c r="M35" s="169" t="s">
        <v>15</v>
      </c>
    </row>
    <row r="36" spans="1:13" ht="18" customHeight="1" x14ac:dyDescent="0.2">
      <c r="A36" s="238" t="s">
        <v>90</v>
      </c>
      <c r="B36" s="5">
        <v>2</v>
      </c>
      <c r="C36" s="169">
        <v>2</v>
      </c>
      <c r="D36" s="169" t="s">
        <v>15</v>
      </c>
      <c r="E36" s="169" t="s">
        <v>15</v>
      </c>
      <c r="F36" s="169" t="s">
        <v>15</v>
      </c>
      <c r="H36" s="315" t="s">
        <v>387</v>
      </c>
      <c r="I36" s="227">
        <v>3</v>
      </c>
      <c r="J36" s="180">
        <v>3</v>
      </c>
      <c r="K36" s="169" t="s">
        <v>15</v>
      </c>
      <c r="L36" s="169" t="s">
        <v>15</v>
      </c>
      <c r="M36" s="169" t="s">
        <v>15</v>
      </c>
    </row>
    <row r="37" spans="1:13" ht="18" customHeight="1" x14ac:dyDescent="0.2">
      <c r="A37" s="238" t="s">
        <v>97</v>
      </c>
      <c r="B37" s="5">
        <v>2</v>
      </c>
      <c r="C37" s="169">
        <v>2</v>
      </c>
      <c r="D37" s="169" t="s">
        <v>15</v>
      </c>
      <c r="E37" s="169" t="s">
        <v>15</v>
      </c>
      <c r="F37" s="169" t="s">
        <v>15</v>
      </c>
      <c r="H37" s="201" t="s">
        <v>96</v>
      </c>
      <c r="I37" s="227">
        <v>3</v>
      </c>
      <c r="J37" s="180">
        <v>3</v>
      </c>
      <c r="K37" s="169" t="s">
        <v>15</v>
      </c>
      <c r="L37" s="169" t="s">
        <v>15</v>
      </c>
      <c r="M37" s="169" t="s">
        <v>15</v>
      </c>
    </row>
    <row r="38" spans="1:13" ht="18" customHeight="1" x14ac:dyDescent="0.2">
      <c r="A38" s="238" t="s">
        <v>160</v>
      </c>
      <c r="B38" s="5">
        <v>2</v>
      </c>
      <c r="C38" s="169">
        <v>2</v>
      </c>
      <c r="D38" s="169" t="s">
        <v>15</v>
      </c>
      <c r="E38" s="169" t="s">
        <v>15</v>
      </c>
      <c r="F38" s="169" t="s">
        <v>15</v>
      </c>
      <c r="H38" s="201" t="s">
        <v>975</v>
      </c>
      <c r="I38" s="227">
        <v>3</v>
      </c>
      <c r="J38" s="169">
        <v>3</v>
      </c>
      <c r="K38" s="169" t="s">
        <v>15</v>
      </c>
      <c r="L38" s="169" t="s">
        <v>15</v>
      </c>
      <c r="M38" s="169" t="s">
        <v>15</v>
      </c>
    </row>
    <row r="39" spans="1:13" ht="18" customHeight="1" x14ac:dyDescent="0.2">
      <c r="A39" s="238" t="s">
        <v>161</v>
      </c>
      <c r="B39" s="5">
        <v>2</v>
      </c>
      <c r="C39" s="169">
        <v>1</v>
      </c>
      <c r="D39" s="169" t="s">
        <v>15</v>
      </c>
      <c r="E39" s="169" t="s">
        <v>15</v>
      </c>
      <c r="F39" s="169">
        <v>1</v>
      </c>
      <c r="H39" s="201" t="s">
        <v>98</v>
      </c>
      <c r="I39" s="227">
        <v>3</v>
      </c>
      <c r="J39" s="169" t="s">
        <v>15</v>
      </c>
      <c r="K39" s="169">
        <v>1</v>
      </c>
      <c r="L39" s="169" t="s">
        <v>15</v>
      </c>
      <c r="M39" s="377">
        <v>2</v>
      </c>
    </row>
    <row r="40" spans="1:13" ht="18" customHeight="1" x14ac:dyDescent="0.2">
      <c r="A40" s="238" t="s">
        <v>269</v>
      </c>
      <c r="B40" s="5">
        <v>1</v>
      </c>
      <c r="C40" s="169" t="s">
        <v>15</v>
      </c>
      <c r="D40" s="169" t="s">
        <v>15</v>
      </c>
      <c r="E40" s="169" t="s">
        <v>15</v>
      </c>
      <c r="F40" s="169">
        <v>1</v>
      </c>
      <c r="H40" s="201" t="s">
        <v>985</v>
      </c>
      <c r="I40" s="227">
        <v>3</v>
      </c>
      <c r="J40" s="180">
        <v>3</v>
      </c>
      <c r="K40" s="169" t="s">
        <v>15</v>
      </c>
      <c r="L40" s="169" t="s">
        <v>15</v>
      </c>
      <c r="M40" s="169" t="s">
        <v>15</v>
      </c>
    </row>
    <row r="41" spans="1:13" ht="18" customHeight="1" x14ac:dyDescent="0.2">
      <c r="A41" s="238" t="s">
        <v>92</v>
      </c>
      <c r="B41" s="5">
        <v>1</v>
      </c>
      <c r="C41" s="169" t="s">
        <v>15</v>
      </c>
      <c r="D41" s="169" t="s">
        <v>15</v>
      </c>
      <c r="E41" s="169" t="s">
        <v>15</v>
      </c>
      <c r="F41" s="169">
        <v>1</v>
      </c>
      <c r="H41" s="201" t="s">
        <v>160</v>
      </c>
      <c r="I41" s="227">
        <v>3</v>
      </c>
      <c r="J41" s="377">
        <v>3</v>
      </c>
      <c r="K41" s="169" t="s">
        <v>15</v>
      </c>
      <c r="L41" s="169" t="s">
        <v>15</v>
      </c>
      <c r="M41" s="169" t="s">
        <v>15</v>
      </c>
    </row>
    <row r="42" spans="1:13" ht="18" customHeight="1" x14ac:dyDescent="0.2">
      <c r="A42" s="238" t="s">
        <v>87</v>
      </c>
      <c r="B42" s="5">
        <v>1</v>
      </c>
      <c r="C42" s="169">
        <v>1</v>
      </c>
      <c r="D42" s="169" t="s">
        <v>15</v>
      </c>
      <c r="E42" s="169" t="s">
        <v>15</v>
      </c>
      <c r="F42" s="169" t="s">
        <v>15</v>
      </c>
      <c r="H42" s="201" t="s">
        <v>161</v>
      </c>
      <c r="I42" s="227">
        <v>3</v>
      </c>
      <c r="J42" s="169" t="s">
        <v>15</v>
      </c>
      <c r="K42" s="169" t="s">
        <v>15</v>
      </c>
      <c r="L42" s="169">
        <v>1</v>
      </c>
      <c r="M42" s="169">
        <v>2</v>
      </c>
    </row>
    <row r="43" spans="1:13" ht="18" customHeight="1" x14ac:dyDescent="0.2">
      <c r="A43" s="238" t="s">
        <v>94</v>
      </c>
      <c r="B43" s="5">
        <v>1</v>
      </c>
      <c r="C43" s="169">
        <v>1</v>
      </c>
      <c r="D43" s="169" t="s">
        <v>15</v>
      </c>
      <c r="E43" s="169" t="s">
        <v>15</v>
      </c>
      <c r="F43" s="169" t="s">
        <v>15</v>
      </c>
      <c r="H43" s="201" t="s">
        <v>64</v>
      </c>
      <c r="I43" s="227">
        <v>3</v>
      </c>
      <c r="J43" s="377">
        <v>3</v>
      </c>
      <c r="K43" s="169" t="s">
        <v>15</v>
      </c>
      <c r="L43" s="169" t="s">
        <v>15</v>
      </c>
      <c r="M43" s="169" t="s">
        <v>15</v>
      </c>
    </row>
    <row r="44" spans="1:13" ht="18" customHeight="1" x14ac:dyDescent="0.2">
      <c r="A44" s="238" t="s">
        <v>548</v>
      </c>
      <c r="B44" s="5">
        <v>1</v>
      </c>
      <c r="C44" s="169" t="s">
        <v>15</v>
      </c>
      <c r="D44" s="169" t="s">
        <v>15</v>
      </c>
      <c r="E44" s="169" t="s">
        <v>15</v>
      </c>
      <c r="F44" s="169">
        <v>1</v>
      </c>
      <c r="H44" s="201" t="s">
        <v>315</v>
      </c>
      <c r="I44" s="227">
        <v>2</v>
      </c>
      <c r="J44" s="169" t="s">
        <v>15</v>
      </c>
      <c r="K44" s="377">
        <v>2</v>
      </c>
      <c r="L44" s="169" t="s">
        <v>15</v>
      </c>
      <c r="M44" s="169" t="s">
        <v>15</v>
      </c>
    </row>
    <row r="45" spans="1:13" ht="18" customHeight="1" x14ac:dyDescent="0.2">
      <c r="A45" s="238" t="s">
        <v>245</v>
      </c>
      <c r="B45" s="5">
        <v>1</v>
      </c>
      <c r="C45" s="169">
        <v>1</v>
      </c>
      <c r="D45" s="169" t="s">
        <v>15</v>
      </c>
      <c r="E45" s="169" t="s">
        <v>15</v>
      </c>
      <c r="F45" s="169" t="s">
        <v>15</v>
      </c>
      <c r="H45" s="201" t="s">
        <v>390</v>
      </c>
      <c r="I45" s="227">
        <v>2</v>
      </c>
      <c r="J45" s="377">
        <v>2</v>
      </c>
      <c r="K45" s="169" t="s">
        <v>15</v>
      </c>
      <c r="L45" s="169" t="s">
        <v>15</v>
      </c>
      <c r="M45" s="169" t="s">
        <v>15</v>
      </c>
    </row>
    <row r="46" spans="1:13" ht="18" customHeight="1" x14ac:dyDescent="0.2">
      <c r="A46" s="238" t="s">
        <v>975</v>
      </c>
      <c r="B46" s="5">
        <v>1</v>
      </c>
      <c r="C46" s="169">
        <v>1</v>
      </c>
      <c r="D46" s="169" t="s">
        <v>15</v>
      </c>
      <c r="E46" s="169" t="s">
        <v>15</v>
      </c>
      <c r="F46" s="169" t="s">
        <v>15</v>
      </c>
      <c r="H46" s="201" t="s">
        <v>470</v>
      </c>
      <c r="I46" s="227">
        <v>2</v>
      </c>
      <c r="J46" s="180">
        <v>2</v>
      </c>
      <c r="K46" s="169" t="s">
        <v>15</v>
      </c>
      <c r="L46" s="169" t="s">
        <v>15</v>
      </c>
      <c r="M46" s="169" t="s">
        <v>15</v>
      </c>
    </row>
    <row r="47" spans="1:13" ht="18" customHeight="1" x14ac:dyDescent="0.2">
      <c r="A47" s="238" t="s">
        <v>212</v>
      </c>
      <c r="B47" s="5">
        <v>1</v>
      </c>
      <c r="C47" s="169">
        <v>1</v>
      </c>
      <c r="D47" s="169" t="s">
        <v>15</v>
      </c>
      <c r="E47" s="169" t="s">
        <v>15</v>
      </c>
      <c r="F47" s="169" t="s">
        <v>15</v>
      </c>
      <c r="H47" s="201" t="s">
        <v>244</v>
      </c>
      <c r="I47" s="227">
        <v>2</v>
      </c>
      <c r="J47" s="180">
        <v>2</v>
      </c>
      <c r="K47" s="169" t="s">
        <v>15</v>
      </c>
      <c r="L47" s="169" t="s">
        <v>15</v>
      </c>
      <c r="M47" s="169" t="s">
        <v>15</v>
      </c>
    </row>
    <row r="48" spans="1:13" ht="18" customHeight="1" x14ac:dyDescent="0.2">
      <c r="A48" s="238" t="s">
        <v>270</v>
      </c>
      <c r="B48" s="5">
        <v>1</v>
      </c>
      <c r="C48" s="169" t="s">
        <v>15</v>
      </c>
      <c r="D48" s="169" t="s">
        <v>15</v>
      </c>
      <c r="E48" s="169" t="s">
        <v>15</v>
      </c>
      <c r="F48" s="169">
        <v>1</v>
      </c>
      <c r="H48" s="201" t="s">
        <v>388</v>
      </c>
      <c r="I48" s="227">
        <v>2</v>
      </c>
      <c r="J48" s="180">
        <v>2</v>
      </c>
      <c r="K48" s="169" t="s">
        <v>15</v>
      </c>
      <c r="L48" s="169" t="s">
        <v>15</v>
      </c>
      <c r="M48" s="169" t="s">
        <v>15</v>
      </c>
    </row>
    <row r="49" spans="1:13" ht="18" customHeight="1" x14ac:dyDescent="0.2">
      <c r="A49" s="238" t="s">
        <v>98</v>
      </c>
      <c r="B49" s="5">
        <v>1</v>
      </c>
      <c r="C49" s="169" t="s">
        <v>15</v>
      </c>
      <c r="D49" s="169" t="s">
        <v>15</v>
      </c>
      <c r="E49" s="169" t="s">
        <v>15</v>
      </c>
      <c r="F49" s="169">
        <v>1</v>
      </c>
      <c r="H49" s="201" t="s">
        <v>473</v>
      </c>
      <c r="I49" s="227">
        <v>2</v>
      </c>
      <c r="J49" s="180">
        <v>2</v>
      </c>
      <c r="K49" s="169" t="s">
        <v>15</v>
      </c>
      <c r="L49" s="169" t="s">
        <v>15</v>
      </c>
      <c r="M49" s="169" t="s">
        <v>15</v>
      </c>
    </row>
    <row r="50" spans="1:13" ht="18" customHeight="1" x14ac:dyDescent="0.2">
      <c r="A50" s="238" t="s">
        <v>100</v>
      </c>
      <c r="B50" s="5">
        <v>1</v>
      </c>
      <c r="C50" s="169">
        <v>1</v>
      </c>
      <c r="D50" s="169" t="s">
        <v>15</v>
      </c>
      <c r="E50" s="169" t="s">
        <v>15</v>
      </c>
      <c r="F50" s="169" t="s">
        <v>15</v>
      </c>
      <c r="H50" s="201" t="s">
        <v>270</v>
      </c>
      <c r="I50" s="227">
        <v>2</v>
      </c>
      <c r="J50" s="169" t="s">
        <v>15</v>
      </c>
      <c r="K50" s="169">
        <v>1</v>
      </c>
      <c r="L50" s="169" t="s">
        <v>15</v>
      </c>
      <c r="M50" s="169">
        <v>1</v>
      </c>
    </row>
    <row r="51" spans="1:13" ht="18" customHeight="1" x14ac:dyDescent="0.2">
      <c r="A51" s="238" t="s">
        <v>109</v>
      </c>
      <c r="B51" s="5">
        <v>1</v>
      </c>
      <c r="C51" s="169" t="s">
        <v>15</v>
      </c>
      <c r="D51" s="169" t="s">
        <v>15</v>
      </c>
      <c r="E51" s="169" t="s">
        <v>15</v>
      </c>
      <c r="F51" s="169">
        <v>1</v>
      </c>
      <c r="H51" s="201" t="s">
        <v>243</v>
      </c>
      <c r="I51" s="227">
        <v>1</v>
      </c>
      <c r="J51" s="377">
        <v>1</v>
      </c>
      <c r="K51" s="169" t="s">
        <v>15</v>
      </c>
      <c r="L51" s="169" t="s">
        <v>15</v>
      </c>
      <c r="M51" s="169" t="s">
        <v>15</v>
      </c>
    </row>
    <row r="52" spans="1:13" ht="18" customHeight="1" x14ac:dyDescent="0.2">
      <c r="A52" s="238" t="s">
        <v>162</v>
      </c>
      <c r="B52" s="5">
        <v>1</v>
      </c>
      <c r="C52" s="169">
        <v>1</v>
      </c>
      <c r="D52" s="169" t="s">
        <v>15</v>
      </c>
      <c r="E52" s="169" t="s">
        <v>15</v>
      </c>
      <c r="F52" s="169" t="s">
        <v>15</v>
      </c>
      <c r="H52" s="262" t="s">
        <v>495</v>
      </c>
      <c r="I52" s="227">
        <v>1</v>
      </c>
      <c r="J52" s="180">
        <v>1</v>
      </c>
      <c r="K52" s="169" t="s">
        <v>15</v>
      </c>
      <c r="L52" s="169" t="s">
        <v>15</v>
      </c>
      <c r="M52" s="169" t="s">
        <v>15</v>
      </c>
    </row>
    <row r="53" spans="1:13" ht="18" customHeight="1" x14ac:dyDescent="0.2">
      <c r="A53" s="238" t="s">
        <v>514</v>
      </c>
      <c r="B53" s="5">
        <v>1</v>
      </c>
      <c r="C53" s="169">
        <v>1</v>
      </c>
      <c r="D53" s="169" t="s">
        <v>15</v>
      </c>
      <c r="E53" s="169" t="s">
        <v>15</v>
      </c>
      <c r="F53" s="169" t="s">
        <v>15</v>
      </c>
      <c r="H53" s="201" t="s">
        <v>269</v>
      </c>
      <c r="I53" s="227">
        <v>1</v>
      </c>
      <c r="J53" s="169" t="s">
        <v>15</v>
      </c>
      <c r="K53" s="169">
        <v>1</v>
      </c>
      <c r="L53" s="169" t="s">
        <v>15</v>
      </c>
      <c r="M53" s="169" t="s">
        <v>15</v>
      </c>
    </row>
    <row r="54" spans="1:13" ht="18" customHeight="1" x14ac:dyDescent="0.2">
      <c r="A54" s="176" t="s">
        <v>42</v>
      </c>
      <c r="B54" s="27">
        <v>1665</v>
      </c>
      <c r="C54" s="27">
        <v>1561</v>
      </c>
      <c r="D54" s="125">
        <v>44</v>
      </c>
      <c r="E54" s="125">
        <v>12</v>
      </c>
      <c r="F54" s="125">
        <v>48</v>
      </c>
      <c r="H54" s="201" t="s">
        <v>389</v>
      </c>
      <c r="I54" s="227">
        <v>1</v>
      </c>
      <c r="J54" s="180">
        <v>1</v>
      </c>
      <c r="K54" s="169" t="s">
        <v>15</v>
      </c>
      <c r="L54" s="169" t="s">
        <v>15</v>
      </c>
      <c r="M54" s="169" t="s">
        <v>15</v>
      </c>
    </row>
    <row r="55" spans="1:13" ht="18" customHeight="1" thickBot="1" x14ac:dyDescent="0.25">
      <c r="H55" s="201" t="s">
        <v>468</v>
      </c>
      <c r="I55" s="227">
        <v>1</v>
      </c>
      <c r="J55" s="180">
        <v>1</v>
      </c>
      <c r="K55" s="169" t="s">
        <v>15</v>
      </c>
      <c r="L55" s="169" t="s">
        <v>15</v>
      </c>
      <c r="M55" s="169" t="s">
        <v>15</v>
      </c>
    </row>
    <row r="56" spans="1:13" ht="18" customHeight="1" x14ac:dyDescent="0.25">
      <c r="A56" s="89" t="s">
        <v>802</v>
      </c>
      <c r="B56" s="90"/>
      <c r="C56" s="90"/>
      <c r="D56" s="90"/>
      <c r="E56" s="90"/>
      <c r="F56" s="91"/>
      <c r="H56" s="201" t="s">
        <v>87</v>
      </c>
      <c r="I56" s="227">
        <v>1</v>
      </c>
      <c r="J56" s="169">
        <v>1</v>
      </c>
      <c r="K56" s="169" t="s">
        <v>15</v>
      </c>
      <c r="L56" s="169" t="s">
        <v>15</v>
      </c>
      <c r="M56" s="169" t="s">
        <v>15</v>
      </c>
    </row>
    <row r="57" spans="1:13" ht="18" customHeight="1" x14ac:dyDescent="0.2">
      <c r="A57" s="806" t="s">
        <v>803</v>
      </c>
      <c r="B57" s="636"/>
      <c r="C57" s="636"/>
      <c r="D57" s="636"/>
      <c r="E57" s="636"/>
      <c r="F57" s="807"/>
      <c r="H57" s="201" t="s">
        <v>88</v>
      </c>
      <c r="I57" s="227">
        <v>1</v>
      </c>
      <c r="J57" s="377">
        <v>1</v>
      </c>
      <c r="K57" s="169" t="s">
        <v>15</v>
      </c>
      <c r="L57" s="169" t="s">
        <v>15</v>
      </c>
      <c r="M57" s="169" t="s">
        <v>15</v>
      </c>
    </row>
    <row r="58" spans="1:13" ht="18" customHeight="1" x14ac:dyDescent="0.2">
      <c r="A58" s="806"/>
      <c r="B58" s="636"/>
      <c r="C58" s="636"/>
      <c r="D58" s="636"/>
      <c r="E58" s="636"/>
      <c r="F58" s="807"/>
      <c r="H58" s="201" t="s">
        <v>90</v>
      </c>
      <c r="I58" s="227">
        <v>1</v>
      </c>
      <c r="J58" s="169">
        <v>1</v>
      </c>
      <c r="K58" s="169" t="s">
        <v>15</v>
      </c>
      <c r="L58" s="169" t="s">
        <v>15</v>
      </c>
      <c r="M58" s="169" t="s">
        <v>15</v>
      </c>
    </row>
    <row r="59" spans="1:13" ht="18" customHeight="1" x14ac:dyDescent="0.2">
      <c r="A59" s="801" t="s">
        <v>804</v>
      </c>
      <c r="B59" s="800"/>
      <c r="C59" s="800"/>
      <c r="D59" s="800"/>
      <c r="E59" s="800"/>
      <c r="F59" s="802"/>
      <c r="H59" s="201" t="s">
        <v>391</v>
      </c>
      <c r="I59" s="227">
        <v>1</v>
      </c>
      <c r="J59" s="169">
        <v>1</v>
      </c>
      <c r="K59" s="169" t="s">
        <v>15</v>
      </c>
      <c r="L59" s="169" t="s">
        <v>15</v>
      </c>
      <c r="M59" s="169" t="s">
        <v>15</v>
      </c>
    </row>
    <row r="60" spans="1:13" ht="18" customHeight="1" x14ac:dyDescent="0.2">
      <c r="A60" s="801"/>
      <c r="B60" s="800"/>
      <c r="C60" s="800"/>
      <c r="D60" s="800"/>
      <c r="E60" s="800"/>
      <c r="F60" s="802"/>
      <c r="H60" s="201" t="s">
        <v>245</v>
      </c>
      <c r="I60" s="227">
        <v>1</v>
      </c>
      <c r="J60" s="169" t="s">
        <v>15</v>
      </c>
      <c r="K60" s="169" t="s">
        <v>15</v>
      </c>
      <c r="L60" s="169">
        <v>1</v>
      </c>
      <c r="M60" s="169" t="s">
        <v>15</v>
      </c>
    </row>
    <row r="61" spans="1:13" ht="18" customHeight="1" x14ac:dyDescent="0.2">
      <c r="A61" s="801" t="s">
        <v>805</v>
      </c>
      <c r="B61" s="800"/>
      <c r="C61" s="800"/>
      <c r="D61" s="800"/>
      <c r="E61" s="800"/>
      <c r="F61" s="802"/>
      <c r="H61" s="201" t="s">
        <v>366</v>
      </c>
      <c r="I61" s="227">
        <v>1</v>
      </c>
      <c r="J61" s="169" t="s">
        <v>15</v>
      </c>
      <c r="K61" s="169" t="s">
        <v>15</v>
      </c>
      <c r="L61" s="169" t="s">
        <v>15</v>
      </c>
      <c r="M61" s="169">
        <v>1</v>
      </c>
    </row>
    <row r="62" spans="1:13" ht="18" customHeight="1" x14ac:dyDescent="0.2">
      <c r="A62" s="801"/>
      <c r="B62" s="800"/>
      <c r="C62" s="800"/>
      <c r="D62" s="800"/>
      <c r="E62" s="800"/>
      <c r="F62" s="802"/>
      <c r="H62" s="201" t="s">
        <v>99</v>
      </c>
      <c r="I62" s="227">
        <v>1</v>
      </c>
      <c r="J62" s="180">
        <v>1</v>
      </c>
      <c r="K62" s="169" t="s">
        <v>15</v>
      </c>
      <c r="L62" s="169" t="s">
        <v>15</v>
      </c>
      <c r="M62" s="169" t="s">
        <v>15</v>
      </c>
    </row>
    <row r="63" spans="1:13" ht="18" customHeight="1" thickBot="1" x14ac:dyDescent="0.3">
      <c r="A63" s="95" t="s">
        <v>271</v>
      </c>
      <c r="B63" s="96"/>
      <c r="C63" s="96"/>
      <c r="D63" s="96"/>
      <c r="E63" s="96"/>
      <c r="F63" s="97"/>
      <c r="H63" s="201" t="s">
        <v>385</v>
      </c>
      <c r="I63" s="227">
        <v>1</v>
      </c>
      <c r="J63" s="169">
        <v>1</v>
      </c>
      <c r="K63" s="169" t="s">
        <v>15</v>
      </c>
      <c r="L63" s="169" t="s">
        <v>15</v>
      </c>
      <c r="M63" s="169" t="s">
        <v>15</v>
      </c>
    </row>
    <row r="64" spans="1:13" ht="18" customHeight="1" x14ac:dyDescent="0.2">
      <c r="H64" s="201" t="s">
        <v>316</v>
      </c>
      <c r="I64" s="227">
        <v>1</v>
      </c>
      <c r="J64" s="377">
        <v>1</v>
      </c>
      <c r="K64" s="169" t="s">
        <v>15</v>
      </c>
      <c r="L64" s="169" t="s">
        <v>15</v>
      </c>
      <c r="M64" s="169" t="s">
        <v>15</v>
      </c>
    </row>
    <row r="65" spans="8:13" ht="18" customHeight="1" x14ac:dyDescent="0.2">
      <c r="H65" s="201" t="s">
        <v>497</v>
      </c>
      <c r="I65" s="227">
        <v>1</v>
      </c>
      <c r="J65" s="180">
        <v>1</v>
      </c>
      <c r="K65" s="169" t="s">
        <v>15</v>
      </c>
      <c r="L65" s="169" t="s">
        <v>15</v>
      </c>
      <c r="M65" s="169" t="s">
        <v>15</v>
      </c>
    </row>
    <row r="66" spans="8:13" ht="18" customHeight="1" x14ac:dyDescent="0.2">
      <c r="H66" s="201" t="s">
        <v>552</v>
      </c>
      <c r="I66" s="227">
        <v>1</v>
      </c>
      <c r="J66" s="169" t="s">
        <v>15</v>
      </c>
      <c r="K66" s="169">
        <v>1</v>
      </c>
      <c r="L66" s="169" t="s">
        <v>15</v>
      </c>
      <c r="M66" s="169" t="s">
        <v>15</v>
      </c>
    </row>
    <row r="67" spans="8:13" ht="18" customHeight="1" x14ac:dyDescent="0.2">
      <c r="H67" s="201" t="s">
        <v>546</v>
      </c>
      <c r="I67" s="227">
        <v>1</v>
      </c>
      <c r="J67" s="169" t="s">
        <v>15</v>
      </c>
      <c r="K67" s="169" t="s">
        <v>15</v>
      </c>
      <c r="L67" s="169" t="s">
        <v>15</v>
      </c>
      <c r="M67" s="377">
        <v>1</v>
      </c>
    </row>
    <row r="68" spans="8:13" ht="18" customHeight="1" x14ac:dyDescent="0.2">
      <c r="H68" s="202" t="s">
        <v>42</v>
      </c>
      <c r="I68" s="187">
        <v>1488</v>
      </c>
      <c r="J68" s="187">
        <v>1323</v>
      </c>
      <c r="K68" s="188">
        <v>67</v>
      </c>
      <c r="L68" s="188">
        <v>24</v>
      </c>
      <c r="M68" s="188">
        <v>74</v>
      </c>
    </row>
    <row r="72" spans="8:13" ht="18" customHeight="1" x14ac:dyDescent="0.2"/>
  </sheetData>
  <sortState ref="H4:M67">
    <sortCondition descending="1" ref="I4:I67"/>
    <sortCondition ref="H4:H67"/>
  </sortState>
  <mergeCells count="13">
    <mergeCell ref="A57:F58"/>
    <mergeCell ref="A59:F60"/>
    <mergeCell ref="A61:F62"/>
    <mergeCell ref="A2:A3"/>
    <mergeCell ref="B2:B3"/>
    <mergeCell ref="C2:D2"/>
    <mergeCell ref="E2:F2"/>
    <mergeCell ref="A1:F1"/>
    <mergeCell ref="H1:M1"/>
    <mergeCell ref="H2:H3"/>
    <mergeCell ref="I2:I3"/>
    <mergeCell ref="J2:K2"/>
    <mergeCell ref="L2:M2"/>
  </mergeCells>
  <pageMargins left="0.7" right="0.7" top="0.75" bottom="0.75" header="0.3" footer="0.3"/>
  <pageSetup paperSize="9" orientation="portrait"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3"/>
  <dimension ref="A1:M56"/>
  <sheetViews>
    <sheetView showGridLines="0" zoomScaleNormal="100" workbookViewId="0">
      <pane ySplit="3" topLeftCell="A4" activePane="bottomLeft" state="frozen"/>
      <selection pane="bottomLeft" sqref="A1:F1"/>
    </sheetView>
  </sheetViews>
  <sheetFormatPr defaultRowHeight="14.25" x14ac:dyDescent="0.2"/>
  <cols>
    <col min="1" max="1" width="28.5" customWidth="1"/>
    <col min="3" max="3" width="15.75" customWidth="1"/>
    <col min="4" max="4" width="13.875" customWidth="1"/>
    <col min="5" max="5" width="16.5" customWidth="1"/>
    <col min="6" max="6" width="15.75" customWidth="1"/>
    <col min="7" max="7" width="5.75" customWidth="1"/>
    <col min="8" max="8" width="33.375" customWidth="1"/>
    <col min="10" max="10" width="16" customWidth="1"/>
    <col min="11" max="11" width="14.75" customWidth="1"/>
    <col min="12" max="12" width="14.375" customWidth="1"/>
    <col min="13" max="13" width="12.875" customWidth="1"/>
  </cols>
  <sheetData>
    <row r="1" spans="1:13" s="88" customFormat="1" ht="25.5" customHeight="1" x14ac:dyDescent="0.2">
      <c r="A1" s="571" t="s">
        <v>963</v>
      </c>
      <c r="B1" s="571"/>
      <c r="C1" s="571"/>
      <c r="D1" s="571"/>
      <c r="E1" s="571"/>
      <c r="F1" s="571"/>
      <c r="H1" s="571" t="s">
        <v>964</v>
      </c>
      <c r="I1" s="571"/>
      <c r="J1" s="571"/>
      <c r="K1" s="571"/>
      <c r="L1" s="571"/>
      <c r="M1" s="571"/>
    </row>
    <row r="2" spans="1:13" ht="18" customHeight="1" x14ac:dyDescent="0.2">
      <c r="A2" s="594" t="s">
        <v>102</v>
      </c>
      <c r="B2" s="574" t="s">
        <v>37</v>
      </c>
      <c r="C2" s="574" t="s">
        <v>252</v>
      </c>
      <c r="D2" s="574"/>
      <c r="E2" s="574" t="s">
        <v>253</v>
      </c>
      <c r="F2" s="574"/>
      <c r="H2" s="594" t="s">
        <v>102</v>
      </c>
      <c r="I2" s="574" t="s">
        <v>37</v>
      </c>
      <c r="J2" s="574" t="s">
        <v>252</v>
      </c>
      <c r="K2" s="574"/>
      <c r="L2" s="574" t="s">
        <v>253</v>
      </c>
      <c r="M2" s="574"/>
    </row>
    <row r="3" spans="1:13" ht="18" customHeight="1" x14ac:dyDescent="0.2">
      <c r="A3" s="595"/>
      <c r="B3" s="594"/>
      <c r="C3" s="32" t="s">
        <v>267</v>
      </c>
      <c r="D3" s="32" t="s">
        <v>268</v>
      </c>
      <c r="E3" s="32" t="s">
        <v>267</v>
      </c>
      <c r="F3" s="32" t="s">
        <v>268</v>
      </c>
      <c r="H3" s="595"/>
      <c r="I3" s="574"/>
      <c r="J3" s="32" t="s">
        <v>267</v>
      </c>
      <c r="K3" s="32" t="s">
        <v>268</v>
      </c>
      <c r="L3" s="32" t="s">
        <v>267</v>
      </c>
      <c r="M3" s="32" t="s">
        <v>268</v>
      </c>
    </row>
    <row r="4" spans="1:13" ht="18" customHeight="1" x14ac:dyDescent="0.2">
      <c r="A4" s="79" t="s">
        <v>67</v>
      </c>
      <c r="B4" s="227">
        <v>115</v>
      </c>
      <c r="C4" s="180">
        <v>113</v>
      </c>
      <c r="D4" s="180">
        <v>2</v>
      </c>
      <c r="E4" s="180" t="s">
        <v>15</v>
      </c>
      <c r="F4" s="180" t="s">
        <v>15</v>
      </c>
      <c r="H4" s="79" t="s">
        <v>67</v>
      </c>
      <c r="I4" s="227">
        <v>129</v>
      </c>
      <c r="J4" s="180">
        <v>125</v>
      </c>
      <c r="K4" s="180">
        <v>3</v>
      </c>
      <c r="L4" s="180" t="s">
        <v>15</v>
      </c>
      <c r="M4" s="180">
        <v>1</v>
      </c>
    </row>
    <row r="5" spans="1:13" ht="18" customHeight="1" x14ac:dyDescent="0.2">
      <c r="A5" s="79" t="s">
        <v>63</v>
      </c>
      <c r="B5" s="227">
        <v>53</v>
      </c>
      <c r="C5" s="180">
        <v>10</v>
      </c>
      <c r="D5" s="180">
        <v>18</v>
      </c>
      <c r="E5" s="180">
        <v>1</v>
      </c>
      <c r="F5" s="180">
        <v>24</v>
      </c>
      <c r="H5" s="79" t="s">
        <v>63</v>
      </c>
      <c r="I5" s="227">
        <v>50</v>
      </c>
      <c r="J5" s="180">
        <v>6</v>
      </c>
      <c r="K5" s="180">
        <v>20</v>
      </c>
      <c r="L5" s="180">
        <v>2</v>
      </c>
      <c r="M5" s="180">
        <v>22</v>
      </c>
    </row>
    <row r="6" spans="1:13" ht="18" customHeight="1" x14ac:dyDescent="0.2">
      <c r="A6" s="79" t="s">
        <v>64</v>
      </c>
      <c r="B6" s="227">
        <v>35</v>
      </c>
      <c r="C6" s="180">
        <v>32</v>
      </c>
      <c r="D6" s="180">
        <v>3</v>
      </c>
      <c r="E6" s="180" t="s">
        <v>15</v>
      </c>
      <c r="F6" s="180" t="s">
        <v>15</v>
      </c>
      <c r="H6" s="79" t="s">
        <v>76</v>
      </c>
      <c r="I6" s="227">
        <v>31</v>
      </c>
      <c r="J6" s="180">
        <v>11</v>
      </c>
      <c r="K6" s="180">
        <v>4</v>
      </c>
      <c r="L6" s="180">
        <v>1</v>
      </c>
      <c r="M6" s="180">
        <v>15</v>
      </c>
    </row>
    <row r="7" spans="1:13" ht="18" customHeight="1" x14ac:dyDescent="0.2">
      <c r="A7" s="79" t="s">
        <v>76</v>
      </c>
      <c r="B7" s="227">
        <v>16</v>
      </c>
      <c r="C7" s="180">
        <v>5</v>
      </c>
      <c r="D7" s="180">
        <v>3</v>
      </c>
      <c r="E7" s="180" t="s">
        <v>15</v>
      </c>
      <c r="F7" s="180">
        <v>8</v>
      </c>
      <c r="H7" s="79" t="s">
        <v>78</v>
      </c>
      <c r="I7" s="227">
        <v>26</v>
      </c>
      <c r="J7" s="180">
        <v>26</v>
      </c>
      <c r="K7" s="180" t="s">
        <v>15</v>
      </c>
      <c r="L7" s="180" t="s">
        <v>15</v>
      </c>
      <c r="M7" s="180" t="s">
        <v>15</v>
      </c>
    </row>
    <row r="8" spans="1:13" ht="18" customHeight="1" x14ac:dyDescent="0.2">
      <c r="A8" s="79" t="s">
        <v>62</v>
      </c>
      <c r="B8" s="227">
        <v>13</v>
      </c>
      <c r="C8" s="180">
        <v>13</v>
      </c>
      <c r="D8" s="180" t="s">
        <v>15</v>
      </c>
      <c r="E8" s="180" t="s">
        <v>15</v>
      </c>
      <c r="F8" s="180" t="s">
        <v>15</v>
      </c>
      <c r="H8" s="79" t="s">
        <v>72</v>
      </c>
      <c r="I8" s="227">
        <v>25</v>
      </c>
      <c r="J8" s="180">
        <v>13</v>
      </c>
      <c r="K8" s="180">
        <v>4</v>
      </c>
      <c r="L8" s="180" t="s">
        <v>15</v>
      </c>
      <c r="M8" s="180">
        <v>8</v>
      </c>
    </row>
    <row r="9" spans="1:13" ht="18" customHeight="1" x14ac:dyDescent="0.2">
      <c r="A9" s="79" t="s">
        <v>72</v>
      </c>
      <c r="B9" s="227">
        <v>11</v>
      </c>
      <c r="C9" s="180">
        <v>5</v>
      </c>
      <c r="D9" s="180">
        <v>4</v>
      </c>
      <c r="E9" s="180" t="s">
        <v>15</v>
      </c>
      <c r="F9" s="180">
        <v>2</v>
      </c>
      <c r="H9" s="79" t="s">
        <v>65</v>
      </c>
      <c r="I9" s="227">
        <v>21</v>
      </c>
      <c r="J9" s="180">
        <v>21</v>
      </c>
      <c r="K9" s="180" t="s">
        <v>15</v>
      </c>
      <c r="L9" s="180" t="s">
        <v>15</v>
      </c>
      <c r="M9" s="180" t="s">
        <v>15</v>
      </c>
    </row>
    <row r="10" spans="1:13" ht="18" customHeight="1" x14ac:dyDescent="0.2">
      <c r="A10" s="79" t="s">
        <v>74</v>
      </c>
      <c r="B10" s="227">
        <v>6</v>
      </c>
      <c r="C10" s="180">
        <v>3</v>
      </c>
      <c r="D10" s="180">
        <v>3</v>
      </c>
      <c r="E10" s="180" t="s">
        <v>15</v>
      </c>
      <c r="F10" s="180" t="s">
        <v>15</v>
      </c>
      <c r="H10" s="79" t="s">
        <v>81</v>
      </c>
      <c r="I10" s="227">
        <v>16</v>
      </c>
      <c r="J10" s="180">
        <v>3</v>
      </c>
      <c r="K10" s="180">
        <v>9</v>
      </c>
      <c r="L10" s="180">
        <v>1</v>
      </c>
      <c r="M10" s="180">
        <v>3</v>
      </c>
    </row>
    <row r="11" spans="1:13" ht="18" customHeight="1" x14ac:dyDescent="0.2">
      <c r="A11" s="79" t="s">
        <v>81</v>
      </c>
      <c r="B11" s="227">
        <v>6</v>
      </c>
      <c r="C11" s="180">
        <v>5</v>
      </c>
      <c r="D11" s="180" t="s">
        <v>15</v>
      </c>
      <c r="E11" s="180" t="s">
        <v>15</v>
      </c>
      <c r="F11" s="180">
        <v>1</v>
      </c>
      <c r="H11" s="79" t="s">
        <v>82</v>
      </c>
      <c r="I11" s="227">
        <v>8</v>
      </c>
      <c r="J11" s="180" t="s">
        <v>15</v>
      </c>
      <c r="K11" s="180">
        <v>8</v>
      </c>
      <c r="L11" s="180" t="s">
        <v>15</v>
      </c>
      <c r="M11" s="180" t="s">
        <v>15</v>
      </c>
    </row>
    <row r="12" spans="1:13" ht="18" customHeight="1" x14ac:dyDescent="0.2">
      <c r="A12" s="79" t="s">
        <v>79</v>
      </c>
      <c r="B12" s="227">
        <v>6</v>
      </c>
      <c r="C12" s="180">
        <v>6</v>
      </c>
      <c r="D12" s="180" t="s">
        <v>15</v>
      </c>
      <c r="E12" s="180" t="s">
        <v>15</v>
      </c>
      <c r="F12" s="180" t="s">
        <v>15</v>
      </c>
      <c r="H12" s="79" t="s">
        <v>83</v>
      </c>
      <c r="I12" s="227">
        <v>8</v>
      </c>
      <c r="J12" s="180">
        <v>5</v>
      </c>
      <c r="K12" s="180">
        <v>1</v>
      </c>
      <c r="L12" s="180" t="s">
        <v>15</v>
      </c>
      <c r="M12" s="180">
        <v>2</v>
      </c>
    </row>
    <row r="13" spans="1:13" ht="18" customHeight="1" x14ac:dyDescent="0.2">
      <c r="A13" s="79" t="s">
        <v>83</v>
      </c>
      <c r="B13" s="227">
        <v>5</v>
      </c>
      <c r="C13" s="180">
        <v>3</v>
      </c>
      <c r="D13" s="180" t="s">
        <v>15</v>
      </c>
      <c r="E13" s="180" t="s">
        <v>15</v>
      </c>
      <c r="F13" s="180">
        <v>2</v>
      </c>
      <c r="H13" s="79" t="s">
        <v>91</v>
      </c>
      <c r="I13" s="227">
        <v>7</v>
      </c>
      <c r="J13" s="180">
        <v>6</v>
      </c>
      <c r="K13" s="180">
        <v>1</v>
      </c>
      <c r="L13" s="180" t="s">
        <v>15</v>
      </c>
      <c r="M13" s="180" t="s">
        <v>15</v>
      </c>
    </row>
    <row r="14" spans="1:13" ht="18" customHeight="1" x14ac:dyDescent="0.2">
      <c r="A14" s="79" t="s">
        <v>78</v>
      </c>
      <c r="B14" s="227">
        <v>5</v>
      </c>
      <c r="C14" s="180">
        <v>4</v>
      </c>
      <c r="D14" s="180">
        <v>1</v>
      </c>
      <c r="E14" s="180" t="s">
        <v>15</v>
      </c>
      <c r="F14" s="180" t="s">
        <v>15</v>
      </c>
      <c r="H14" s="79" t="s">
        <v>62</v>
      </c>
      <c r="I14" s="227">
        <v>7</v>
      </c>
      <c r="J14" s="180">
        <v>5</v>
      </c>
      <c r="K14" s="180">
        <v>1</v>
      </c>
      <c r="L14" s="180" t="s">
        <v>15</v>
      </c>
      <c r="M14" s="180">
        <v>1</v>
      </c>
    </row>
    <row r="15" spans="1:13" ht="18" customHeight="1" x14ac:dyDescent="0.2">
      <c r="A15" s="79" t="s">
        <v>66</v>
      </c>
      <c r="B15" s="227">
        <v>4</v>
      </c>
      <c r="C15" s="180">
        <v>4</v>
      </c>
      <c r="D15" s="180" t="s">
        <v>15</v>
      </c>
      <c r="E15" s="180" t="s">
        <v>15</v>
      </c>
      <c r="F15" s="180" t="s">
        <v>15</v>
      </c>
      <c r="H15" s="79" t="s">
        <v>416</v>
      </c>
      <c r="I15" s="227">
        <v>5</v>
      </c>
      <c r="J15" s="180" t="s">
        <v>15</v>
      </c>
      <c r="K15" s="180" t="s">
        <v>15</v>
      </c>
      <c r="L15" s="180" t="s">
        <v>15</v>
      </c>
      <c r="M15" s="180">
        <v>5</v>
      </c>
    </row>
    <row r="16" spans="1:13" ht="18" customHeight="1" x14ac:dyDescent="0.2">
      <c r="A16" s="79" t="s">
        <v>91</v>
      </c>
      <c r="B16" s="227">
        <v>4</v>
      </c>
      <c r="C16" s="180">
        <v>1</v>
      </c>
      <c r="D16" s="180">
        <v>3</v>
      </c>
      <c r="E16" s="180" t="s">
        <v>15</v>
      </c>
      <c r="F16" s="180" t="s">
        <v>15</v>
      </c>
      <c r="H16" s="79" t="s">
        <v>163</v>
      </c>
      <c r="I16" s="227">
        <v>5</v>
      </c>
      <c r="J16" s="180">
        <v>4</v>
      </c>
      <c r="K16" s="180">
        <v>1</v>
      </c>
      <c r="L16" s="180" t="s">
        <v>15</v>
      </c>
      <c r="M16" s="180" t="s">
        <v>15</v>
      </c>
    </row>
    <row r="17" spans="1:13" ht="18" customHeight="1" x14ac:dyDescent="0.2">
      <c r="A17" s="79" t="s">
        <v>163</v>
      </c>
      <c r="B17" s="227">
        <v>4</v>
      </c>
      <c r="C17" s="180">
        <v>1</v>
      </c>
      <c r="D17" s="180">
        <v>2</v>
      </c>
      <c r="E17" s="180" t="s">
        <v>15</v>
      </c>
      <c r="F17" s="180">
        <v>1</v>
      </c>
      <c r="H17" s="79" t="s">
        <v>92</v>
      </c>
      <c r="I17" s="227">
        <v>4</v>
      </c>
      <c r="J17" s="180">
        <v>1</v>
      </c>
      <c r="K17" s="180">
        <v>1</v>
      </c>
      <c r="L17" s="180" t="s">
        <v>15</v>
      </c>
      <c r="M17" s="180">
        <v>2</v>
      </c>
    </row>
    <row r="18" spans="1:13" ht="18" customHeight="1" x14ac:dyDescent="0.2">
      <c r="A18" s="79" t="s">
        <v>243</v>
      </c>
      <c r="B18" s="227">
        <v>3</v>
      </c>
      <c r="C18" s="180" t="s">
        <v>15</v>
      </c>
      <c r="D18" s="180" t="s">
        <v>15</v>
      </c>
      <c r="E18" s="180">
        <v>3</v>
      </c>
      <c r="F18" s="180" t="s">
        <v>15</v>
      </c>
      <c r="H18" s="79" t="s">
        <v>109</v>
      </c>
      <c r="I18" s="227">
        <v>4</v>
      </c>
      <c r="J18" s="180" t="s">
        <v>15</v>
      </c>
      <c r="K18" s="180">
        <v>1</v>
      </c>
      <c r="L18" s="180" t="s">
        <v>15</v>
      </c>
      <c r="M18" s="180">
        <v>3</v>
      </c>
    </row>
    <row r="19" spans="1:13" ht="18" customHeight="1" x14ac:dyDescent="0.2">
      <c r="A19" s="79" t="s">
        <v>70</v>
      </c>
      <c r="B19" s="227">
        <v>3</v>
      </c>
      <c r="C19" s="180">
        <v>1</v>
      </c>
      <c r="D19" s="180">
        <v>1</v>
      </c>
      <c r="E19" s="180" t="s">
        <v>15</v>
      </c>
      <c r="F19" s="180">
        <v>1</v>
      </c>
      <c r="H19" s="79" t="s">
        <v>64</v>
      </c>
      <c r="I19" s="227">
        <v>4</v>
      </c>
      <c r="J19" s="180">
        <v>4</v>
      </c>
      <c r="K19" s="180" t="s">
        <v>15</v>
      </c>
      <c r="L19" s="180" t="s">
        <v>15</v>
      </c>
      <c r="M19" s="180" t="s">
        <v>15</v>
      </c>
    </row>
    <row r="20" spans="1:13" ht="18" customHeight="1" x14ac:dyDescent="0.2">
      <c r="A20" s="79" t="s">
        <v>65</v>
      </c>
      <c r="B20" s="227">
        <v>3</v>
      </c>
      <c r="C20" s="180">
        <v>3</v>
      </c>
      <c r="D20" s="180" t="s">
        <v>15</v>
      </c>
      <c r="E20" s="180" t="s">
        <v>15</v>
      </c>
      <c r="F20" s="180" t="s">
        <v>15</v>
      </c>
      <c r="H20" s="79" t="s">
        <v>387</v>
      </c>
      <c r="I20" s="227">
        <v>3</v>
      </c>
      <c r="J20" s="180">
        <v>3</v>
      </c>
      <c r="K20" s="180" t="s">
        <v>15</v>
      </c>
      <c r="L20" s="180" t="s">
        <v>15</v>
      </c>
      <c r="M20" s="180" t="s">
        <v>15</v>
      </c>
    </row>
    <row r="21" spans="1:13" ht="18" customHeight="1" x14ac:dyDescent="0.2">
      <c r="A21" s="79" t="s">
        <v>71</v>
      </c>
      <c r="B21" s="227">
        <v>3</v>
      </c>
      <c r="C21" s="180">
        <v>3</v>
      </c>
      <c r="D21" s="180" t="s">
        <v>15</v>
      </c>
      <c r="E21" s="180" t="s">
        <v>15</v>
      </c>
      <c r="F21" s="180" t="s">
        <v>15</v>
      </c>
      <c r="H21" s="79" t="s">
        <v>74</v>
      </c>
      <c r="I21" s="227">
        <v>3</v>
      </c>
      <c r="J21" s="180">
        <v>3</v>
      </c>
      <c r="K21" s="180" t="s">
        <v>15</v>
      </c>
      <c r="L21" s="180" t="s">
        <v>15</v>
      </c>
      <c r="M21" s="180" t="s">
        <v>15</v>
      </c>
    </row>
    <row r="22" spans="1:13" ht="18" customHeight="1" x14ac:dyDescent="0.2">
      <c r="A22" s="79" t="s">
        <v>82</v>
      </c>
      <c r="B22" s="227">
        <v>2</v>
      </c>
      <c r="C22" s="180" t="s">
        <v>15</v>
      </c>
      <c r="D22" s="180">
        <v>2</v>
      </c>
      <c r="E22" s="180" t="s">
        <v>15</v>
      </c>
      <c r="F22" s="180" t="s">
        <v>15</v>
      </c>
      <c r="H22" s="79" t="s">
        <v>98</v>
      </c>
      <c r="I22" s="227">
        <v>3</v>
      </c>
      <c r="J22" s="180" t="s">
        <v>15</v>
      </c>
      <c r="K22" s="180">
        <v>1</v>
      </c>
      <c r="L22" s="180" t="s">
        <v>15</v>
      </c>
      <c r="M22" s="180">
        <v>2</v>
      </c>
    </row>
    <row r="23" spans="1:13" ht="18" customHeight="1" x14ac:dyDescent="0.2">
      <c r="A23" s="79" t="s">
        <v>92</v>
      </c>
      <c r="B23" s="227">
        <v>2</v>
      </c>
      <c r="C23" s="180" t="s">
        <v>15</v>
      </c>
      <c r="D23" s="180" t="s">
        <v>15</v>
      </c>
      <c r="E23" s="180" t="s">
        <v>15</v>
      </c>
      <c r="F23" s="180">
        <v>2</v>
      </c>
      <c r="H23" s="79" t="s">
        <v>247</v>
      </c>
      <c r="I23" s="227">
        <v>3</v>
      </c>
      <c r="J23" s="180">
        <v>3</v>
      </c>
      <c r="K23" s="180" t="s">
        <v>15</v>
      </c>
      <c r="L23" s="180" t="s">
        <v>15</v>
      </c>
      <c r="M23" s="180" t="s">
        <v>15</v>
      </c>
    </row>
    <row r="24" spans="1:13" ht="18" customHeight="1" x14ac:dyDescent="0.2">
      <c r="A24" s="79" t="s">
        <v>416</v>
      </c>
      <c r="B24" s="227">
        <v>2</v>
      </c>
      <c r="C24" s="180" t="s">
        <v>15</v>
      </c>
      <c r="D24" s="180" t="s">
        <v>15</v>
      </c>
      <c r="E24" s="180" t="s">
        <v>15</v>
      </c>
      <c r="F24" s="180">
        <v>2</v>
      </c>
      <c r="H24" s="79" t="s">
        <v>66</v>
      </c>
      <c r="I24" s="227">
        <v>2</v>
      </c>
      <c r="J24" s="180">
        <v>1</v>
      </c>
      <c r="K24" s="180">
        <v>1</v>
      </c>
      <c r="L24" s="180" t="s">
        <v>15</v>
      </c>
      <c r="M24" s="180" t="s">
        <v>15</v>
      </c>
    </row>
    <row r="25" spans="1:13" ht="18" customHeight="1" x14ac:dyDescent="0.2">
      <c r="A25" s="79" t="s">
        <v>90</v>
      </c>
      <c r="B25" s="227">
        <v>2</v>
      </c>
      <c r="C25" s="180">
        <v>1</v>
      </c>
      <c r="D25" s="180">
        <v>1</v>
      </c>
      <c r="E25" s="180" t="s">
        <v>15</v>
      </c>
      <c r="F25" s="180" t="s">
        <v>15</v>
      </c>
      <c r="H25" s="79" t="s">
        <v>68</v>
      </c>
      <c r="I25" s="227">
        <v>2</v>
      </c>
      <c r="J25" s="180">
        <v>1</v>
      </c>
      <c r="K25" s="180">
        <v>1</v>
      </c>
      <c r="L25" s="180" t="s">
        <v>15</v>
      </c>
      <c r="M25" s="180" t="s">
        <v>15</v>
      </c>
    </row>
    <row r="26" spans="1:13" ht="18" customHeight="1" x14ac:dyDescent="0.2">
      <c r="A26" s="79" t="s">
        <v>270</v>
      </c>
      <c r="B26" s="227">
        <v>2</v>
      </c>
      <c r="C26" s="180" t="s">
        <v>15</v>
      </c>
      <c r="D26" s="180" t="s">
        <v>15</v>
      </c>
      <c r="E26" s="180" t="s">
        <v>15</v>
      </c>
      <c r="F26" s="180">
        <v>2</v>
      </c>
      <c r="H26" s="277" t="s">
        <v>214</v>
      </c>
      <c r="I26" s="227">
        <v>2</v>
      </c>
      <c r="J26" s="180">
        <v>1</v>
      </c>
      <c r="K26" s="180" t="s">
        <v>15</v>
      </c>
      <c r="L26" s="180">
        <v>1</v>
      </c>
      <c r="M26" s="180" t="s">
        <v>15</v>
      </c>
    </row>
    <row r="27" spans="1:13" ht="18" customHeight="1" x14ac:dyDescent="0.2">
      <c r="A27" s="79" t="s">
        <v>84</v>
      </c>
      <c r="B27" s="227">
        <v>2</v>
      </c>
      <c r="C27" s="180" t="s">
        <v>15</v>
      </c>
      <c r="D27" s="180" t="s">
        <v>15</v>
      </c>
      <c r="E27" s="180">
        <v>2</v>
      </c>
      <c r="F27" s="180" t="s">
        <v>15</v>
      </c>
      <c r="H27" s="79" t="s">
        <v>315</v>
      </c>
      <c r="I27" s="227">
        <v>2</v>
      </c>
      <c r="J27" s="180" t="s">
        <v>15</v>
      </c>
      <c r="K27" s="180">
        <v>2</v>
      </c>
      <c r="L27" s="180" t="s">
        <v>15</v>
      </c>
      <c r="M27" s="180" t="s">
        <v>15</v>
      </c>
    </row>
    <row r="28" spans="1:13" ht="18" customHeight="1" x14ac:dyDescent="0.2">
      <c r="A28" s="79" t="s">
        <v>390</v>
      </c>
      <c r="B28" s="227">
        <v>1</v>
      </c>
      <c r="C28" s="180">
        <v>1</v>
      </c>
      <c r="D28" s="180" t="s">
        <v>15</v>
      </c>
      <c r="E28" s="180" t="s">
        <v>15</v>
      </c>
      <c r="F28" s="180" t="s">
        <v>15</v>
      </c>
      <c r="H28" s="79" t="s">
        <v>75</v>
      </c>
      <c r="I28" s="227">
        <v>2</v>
      </c>
      <c r="J28" s="180">
        <v>2</v>
      </c>
      <c r="K28" s="180" t="s">
        <v>15</v>
      </c>
      <c r="L28" s="180" t="s">
        <v>15</v>
      </c>
      <c r="M28" s="180" t="s">
        <v>15</v>
      </c>
    </row>
    <row r="29" spans="1:13" ht="18" customHeight="1" x14ac:dyDescent="0.2">
      <c r="A29" s="79" t="s">
        <v>269</v>
      </c>
      <c r="B29" s="227">
        <v>1</v>
      </c>
      <c r="C29" s="180" t="s">
        <v>15</v>
      </c>
      <c r="D29" s="180" t="s">
        <v>15</v>
      </c>
      <c r="E29" s="180" t="s">
        <v>15</v>
      </c>
      <c r="F29" s="180">
        <v>1</v>
      </c>
      <c r="H29" s="79" t="s">
        <v>95</v>
      </c>
      <c r="I29" s="227">
        <v>2</v>
      </c>
      <c r="J29" s="180">
        <v>1</v>
      </c>
      <c r="K29" s="180" t="s">
        <v>15</v>
      </c>
      <c r="L29" s="180">
        <v>1</v>
      </c>
      <c r="M29" s="180" t="s">
        <v>15</v>
      </c>
    </row>
    <row r="30" spans="1:13" ht="18" customHeight="1" x14ac:dyDescent="0.2">
      <c r="A30" s="79" t="s">
        <v>75</v>
      </c>
      <c r="B30" s="227">
        <v>1</v>
      </c>
      <c r="C30" s="180">
        <v>1</v>
      </c>
      <c r="D30" s="180" t="s">
        <v>15</v>
      </c>
      <c r="E30" s="180" t="s">
        <v>15</v>
      </c>
      <c r="F30" s="180" t="s">
        <v>15</v>
      </c>
      <c r="H30" s="315" t="s">
        <v>975</v>
      </c>
      <c r="I30" s="227">
        <v>2</v>
      </c>
      <c r="J30" s="180">
        <v>2</v>
      </c>
      <c r="K30" s="180" t="s">
        <v>15</v>
      </c>
      <c r="L30" s="180" t="s">
        <v>15</v>
      </c>
      <c r="M30" s="180" t="s">
        <v>15</v>
      </c>
    </row>
    <row r="31" spans="1:13" ht="18" customHeight="1" x14ac:dyDescent="0.2">
      <c r="A31" s="79" t="s">
        <v>548</v>
      </c>
      <c r="B31" s="227">
        <v>1</v>
      </c>
      <c r="C31" s="180" t="s">
        <v>15</v>
      </c>
      <c r="D31" s="180" t="s">
        <v>15</v>
      </c>
      <c r="E31" s="180" t="s">
        <v>15</v>
      </c>
      <c r="F31" s="180">
        <v>1</v>
      </c>
      <c r="H31" s="79" t="s">
        <v>212</v>
      </c>
      <c r="I31" s="227">
        <v>2</v>
      </c>
      <c r="J31" s="180">
        <v>2</v>
      </c>
      <c r="K31" s="180" t="s">
        <v>15</v>
      </c>
      <c r="L31" s="180" t="s">
        <v>15</v>
      </c>
      <c r="M31" s="180" t="s">
        <v>15</v>
      </c>
    </row>
    <row r="32" spans="1:13" ht="18" customHeight="1" x14ac:dyDescent="0.2">
      <c r="A32" s="79" t="s">
        <v>98</v>
      </c>
      <c r="B32" s="227">
        <v>1</v>
      </c>
      <c r="C32" s="180" t="s">
        <v>15</v>
      </c>
      <c r="D32" s="180" t="s">
        <v>15</v>
      </c>
      <c r="E32" s="180" t="s">
        <v>15</v>
      </c>
      <c r="F32" s="180">
        <v>1</v>
      </c>
      <c r="H32" s="79" t="s">
        <v>270</v>
      </c>
      <c r="I32" s="227">
        <v>2</v>
      </c>
      <c r="J32" s="180" t="s">
        <v>15</v>
      </c>
      <c r="K32" s="180">
        <v>1</v>
      </c>
      <c r="L32" s="180" t="s">
        <v>15</v>
      </c>
      <c r="M32" s="180">
        <v>1</v>
      </c>
    </row>
    <row r="33" spans="1:13" ht="18" customHeight="1" x14ac:dyDescent="0.2">
      <c r="A33" s="79" t="s">
        <v>100</v>
      </c>
      <c r="B33" s="227">
        <v>1</v>
      </c>
      <c r="C33" s="180">
        <v>1</v>
      </c>
      <c r="D33" s="180" t="s">
        <v>15</v>
      </c>
      <c r="E33" s="180" t="s">
        <v>15</v>
      </c>
      <c r="F33" s="180" t="s">
        <v>15</v>
      </c>
      <c r="H33" s="79" t="s">
        <v>161</v>
      </c>
      <c r="I33" s="227">
        <v>2</v>
      </c>
      <c r="J33" s="180" t="s">
        <v>15</v>
      </c>
      <c r="K33" s="180" t="s">
        <v>15</v>
      </c>
      <c r="L33" s="180" t="s">
        <v>15</v>
      </c>
      <c r="M33" s="180">
        <v>2</v>
      </c>
    </row>
    <row r="34" spans="1:13" ht="18" customHeight="1" x14ac:dyDescent="0.2">
      <c r="A34" s="79" t="s">
        <v>160</v>
      </c>
      <c r="B34" s="227">
        <v>1</v>
      </c>
      <c r="C34" s="180">
        <v>1</v>
      </c>
      <c r="D34" s="180" t="s">
        <v>15</v>
      </c>
      <c r="E34" s="180" t="s">
        <v>15</v>
      </c>
      <c r="F34" s="180" t="s">
        <v>15</v>
      </c>
      <c r="H34" s="79" t="s">
        <v>84</v>
      </c>
      <c r="I34" s="227">
        <v>2</v>
      </c>
      <c r="J34" s="180">
        <v>2</v>
      </c>
      <c r="K34" s="180" t="s">
        <v>15</v>
      </c>
      <c r="L34" s="180" t="s">
        <v>15</v>
      </c>
      <c r="M34" s="180" t="s">
        <v>15</v>
      </c>
    </row>
    <row r="35" spans="1:13" ht="18" customHeight="1" x14ac:dyDescent="0.2">
      <c r="A35" s="79" t="s">
        <v>109</v>
      </c>
      <c r="B35" s="227">
        <v>1</v>
      </c>
      <c r="C35" s="180" t="s">
        <v>15</v>
      </c>
      <c r="D35" s="180" t="s">
        <v>15</v>
      </c>
      <c r="E35" s="180" t="s">
        <v>15</v>
      </c>
      <c r="F35" s="180">
        <v>1</v>
      </c>
      <c r="H35" s="79" t="s">
        <v>243</v>
      </c>
      <c r="I35" s="227">
        <v>1</v>
      </c>
      <c r="J35" s="180">
        <v>1</v>
      </c>
      <c r="K35" s="180" t="s">
        <v>15</v>
      </c>
      <c r="L35" s="180" t="s">
        <v>15</v>
      </c>
      <c r="M35" s="180" t="s">
        <v>15</v>
      </c>
    </row>
    <row r="36" spans="1:13" ht="18" customHeight="1" x14ac:dyDescent="0.2">
      <c r="A36" s="79" t="s">
        <v>161</v>
      </c>
      <c r="B36" s="227">
        <v>1</v>
      </c>
      <c r="C36" s="180" t="s">
        <v>15</v>
      </c>
      <c r="D36" s="180" t="s">
        <v>15</v>
      </c>
      <c r="E36" s="180" t="s">
        <v>15</v>
      </c>
      <c r="F36" s="180">
        <v>1</v>
      </c>
      <c r="H36" s="79" t="s">
        <v>495</v>
      </c>
      <c r="I36" s="227">
        <v>1</v>
      </c>
      <c r="J36" s="180">
        <v>1</v>
      </c>
      <c r="K36" s="180" t="s">
        <v>15</v>
      </c>
      <c r="L36" s="180" t="s">
        <v>15</v>
      </c>
      <c r="M36" s="180" t="s">
        <v>15</v>
      </c>
    </row>
    <row r="37" spans="1:13" ht="18" customHeight="1" x14ac:dyDescent="0.2">
      <c r="A37" s="79" t="s">
        <v>110</v>
      </c>
      <c r="B37" s="227">
        <v>1</v>
      </c>
      <c r="C37" s="180">
        <v>1</v>
      </c>
      <c r="D37" s="180" t="s">
        <v>15</v>
      </c>
      <c r="E37" s="180" t="s">
        <v>15</v>
      </c>
      <c r="F37" s="180" t="s">
        <v>15</v>
      </c>
      <c r="H37" s="79" t="s">
        <v>269</v>
      </c>
      <c r="I37" s="227">
        <v>1</v>
      </c>
      <c r="J37" s="180" t="s">
        <v>15</v>
      </c>
      <c r="K37" s="180">
        <v>1</v>
      </c>
      <c r="L37" s="180" t="s">
        <v>15</v>
      </c>
      <c r="M37" s="180" t="s">
        <v>15</v>
      </c>
    </row>
    <row r="38" spans="1:13" ht="18" customHeight="1" x14ac:dyDescent="0.2">
      <c r="A38" s="196" t="s">
        <v>42</v>
      </c>
      <c r="B38" s="188">
        <v>317</v>
      </c>
      <c r="C38" s="188">
        <f>SUM(C4:C37)</f>
        <v>218</v>
      </c>
      <c r="D38" s="188">
        <f>SUM(D4:D37)</f>
        <v>43</v>
      </c>
      <c r="E38" s="188">
        <v>6</v>
      </c>
      <c r="F38" s="188">
        <v>50</v>
      </c>
      <c r="H38" s="201" t="s">
        <v>87</v>
      </c>
      <c r="I38" s="227">
        <v>1</v>
      </c>
      <c r="J38" s="180">
        <v>1</v>
      </c>
      <c r="K38" s="180" t="s">
        <v>15</v>
      </c>
      <c r="L38" s="180" t="s">
        <v>15</v>
      </c>
      <c r="M38" s="180" t="s">
        <v>15</v>
      </c>
    </row>
    <row r="39" spans="1:13" ht="18" customHeight="1" x14ac:dyDescent="0.2">
      <c r="H39" s="79" t="s">
        <v>96</v>
      </c>
      <c r="I39" s="227">
        <v>1</v>
      </c>
      <c r="J39" s="180">
        <v>1</v>
      </c>
      <c r="K39" s="180" t="s">
        <v>15</v>
      </c>
      <c r="L39" s="180" t="s">
        <v>15</v>
      </c>
      <c r="M39" s="180" t="s">
        <v>15</v>
      </c>
    </row>
    <row r="40" spans="1:13" ht="18" customHeight="1" x14ac:dyDescent="0.2">
      <c r="H40" s="79" t="s">
        <v>473</v>
      </c>
      <c r="I40" s="227">
        <v>1</v>
      </c>
      <c r="J40" s="180">
        <v>1</v>
      </c>
      <c r="K40" s="180" t="s">
        <v>15</v>
      </c>
      <c r="L40" s="180" t="s">
        <v>15</v>
      </c>
      <c r="M40" s="180" t="s">
        <v>15</v>
      </c>
    </row>
    <row r="41" spans="1:13" ht="18" customHeight="1" x14ac:dyDescent="0.25">
      <c r="A41" s="92" t="s">
        <v>802</v>
      </c>
      <c r="B41" s="100"/>
      <c r="C41" s="100"/>
      <c r="D41" s="100"/>
      <c r="E41" s="100"/>
      <c r="F41" s="101"/>
      <c r="H41" s="79" t="s">
        <v>366</v>
      </c>
      <c r="I41" s="227">
        <v>1</v>
      </c>
      <c r="J41" s="180" t="s">
        <v>15</v>
      </c>
      <c r="K41" s="180" t="s">
        <v>15</v>
      </c>
      <c r="L41" s="180" t="s">
        <v>15</v>
      </c>
      <c r="M41" s="180">
        <v>1</v>
      </c>
    </row>
    <row r="42" spans="1:13" ht="18" customHeight="1" x14ac:dyDescent="0.2">
      <c r="A42" s="635" t="s">
        <v>273</v>
      </c>
      <c r="B42" s="636"/>
      <c r="C42" s="636"/>
      <c r="D42" s="636"/>
      <c r="E42" s="636"/>
      <c r="F42" s="637"/>
      <c r="H42" s="79" t="s">
        <v>99</v>
      </c>
      <c r="I42" s="227">
        <v>1</v>
      </c>
      <c r="J42" s="180">
        <v>1</v>
      </c>
      <c r="K42" s="180" t="s">
        <v>15</v>
      </c>
      <c r="L42" s="180" t="s">
        <v>15</v>
      </c>
      <c r="M42" s="180" t="s">
        <v>15</v>
      </c>
    </row>
    <row r="43" spans="1:13" ht="18" customHeight="1" x14ac:dyDescent="0.2">
      <c r="A43" s="635"/>
      <c r="B43" s="636"/>
      <c r="C43" s="636"/>
      <c r="D43" s="636"/>
      <c r="E43" s="636"/>
      <c r="F43" s="637"/>
      <c r="H43" s="79" t="s">
        <v>160</v>
      </c>
      <c r="I43" s="227">
        <v>1</v>
      </c>
      <c r="J43" s="180">
        <v>1</v>
      </c>
      <c r="K43" s="180" t="s">
        <v>15</v>
      </c>
      <c r="L43" s="180" t="s">
        <v>15</v>
      </c>
      <c r="M43" s="180" t="s">
        <v>15</v>
      </c>
    </row>
    <row r="44" spans="1:13" ht="18" customHeight="1" x14ac:dyDescent="0.2">
      <c r="A44" s="635"/>
      <c r="B44" s="636"/>
      <c r="C44" s="636"/>
      <c r="D44" s="636"/>
      <c r="E44" s="636"/>
      <c r="F44" s="637"/>
      <c r="H44" s="79" t="s">
        <v>80</v>
      </c>
      <c r="I44" s="227">
        <v>1</v>
      </c>
      <c r="J44" s="180" t="s">
        <v>15</v>
      </c>
      <c r="K44" s="180">
        <v>1</v>
      </c>
      <c r="L44" s="180" t="s">
        <v>15</v>
      </c>
      <c r="M44" s="180" t="s">
        <v>15</v>
      </c>
    </row>
    <row r="45" spans="1:13" ht="18" customHeight="1" x14ac:dyDescent="0.2">
      <c r="A45" s="606"/>
      <c r="B45" s="607"/>
      <c r="C45" s="607"/>
      <c r="D45" s="607"/>
      <c r="E45" s="607"/>
      <c r="F45" s="608"/>
      <c r="H45" s="79" t="s">
        <v>497</v>
      </c>
      <c r="I45" s="227">
        <v>1</v>
      </c>
      <c r="J45" s="180">
        <v>1</v>
      </c>
      <c r="K45" s="180" t="s">
        <v>15</v>
      </c>
      <c r="L45" s="180" t="s">
        <v>15</v>
      </c>
      <c r="M45" s="180" t="s">
        <v>15</v>
      </c>
    </row>
    <row r="46" spans="1:13" ht="18" customHeight="1" x14ac:dyDescent="0.2">
      <c r="A46" s="369"/>
      <c r="B46" s="369"/>
      <c r="C46" s="369"/>
      <c r="D46" s="369"/>
      <c r="E46" s="369"/>
      <c r="F46" s="369"/>
      <c r="H46" s="79" t="s">
        <v>552</v>
      </c>
      <c r="I46" s="227">
        <v>1</v>
      </c>
      <c r="J46" s="180" t="s">
        <v>15</v>
      </c>
      <c r="K46" s="180">
        <v>1</v>
      </c>
      <c r="L46" s="180" t="s">
        <v>15</v>
      </c>
      <c r="M46" s="180" t="s">
        <v>15</v>
      </c>
    </row>
    <row r="47" spans="1:13" ht="18" customHeight="1" x14ac:dyDescent="0.2">
      <c r="H47" s="79" t="s">
        <v>546</v>
      </c>
      <c r="I47" s="227">
        <v>1</v>
      </c>
      <c r="J47" s="180" t="s">
        <v>15</v>
      </c>
      <c r="K47" s="180" t="s">
        <v>15</v>
      </c>
      <c r="L47" s="180" t="s">
        <v>15</v>
      </c>
      <c r="M47" s="180">
        <v>1</v>
      </c>
    </row>
    <row r="48" spans="1:13" ht="18" customHeight="1" x14ac:dyDescent="0.2">
      <c r="H48" s="196" t="s">
        <v>42</v>
      </c>
      <c r="I48" s="188">
        <v>397</v>
      </c>
      <c r="J48" s="188">
        <f>SUM(J4:J47)</f>
        <v>259</v>
      </c>
      <c r="K48" s="188">
        <f>SUM(K4:K46)</f>
        <v>63</v>
      </c>
      <c r="L48" s="188">
        <v>6</v>
      </c>
      <c r="M48" s="188">
        <v>69</v>
      </c>
    </row>
    <row r="56" ht="18.75" customHeight="1" x14ac:dyDescent="0.2"/>
  </sheetData>
  <sortState ref="H4:M47">
    <sortCondition descending="1" ref="I4:I47"/>
    <sortCondition ref="H4:H47"/>
  </sortState>
  <mergeCells count="11">
    <mergeCell ref="H1:M1"/>
    <mergeCell ref="I2:I3"/>
    <mergeCell ref="J2:K2"/>
    <mergeCell ref="L2:M2"/>
    <mergeCell ref="A42:F45"/>
    <mergeCell ref="B2:B3"/>
    <mergeCell ref="C2:D2"/>
    <mergeCell ref="E2:F2"/>
    <mergeCell ref="A1:F1"/>
    <mergeCell ref="H2:H3"/>
    <mergeCell ref="A2:A3"/>
  </mergeCell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4"/>
  <dimension ref="A1:F5"/>
  <sheetViews>
    <sheetView showGridLines="0" workbookViewId="0">
      <selection sqref="A1:F1"/>
    </sheetView>
  </sheetViews>
  <sheetFormatPr defaultRowHeight="14.25" x14ac:dyDescent="0.2"/>
  <cols>
    <col min="1" max="1" width="24.25" customWidth="1"/>
    <col min="2" max="2" width="10.375" customWidth="1"/>
    <col min="3" max="3" width="15.25" customWidth="1"/>
    <col min="4" max="4" width="18.5" customWidth="1"/>
    <col min="5" max="5" width="14.375" customWidth="1"/>
    <col min="6" max="6" width="15.625" customWidth="1"/>
  </cols>
  <sheetData>
    <row r="1" spans="1:6" ht="30" customHeight="1" x14ac:dyDescent="0.2">
      <c r="A1" s="571" t="s">
        <v>965</v>
      </c>
      <c r="B1" s="571"/>
      <c r="C1" s="571"/>
      <c r="D1" s="571"/>
      <c r="E1" s="571"/>
      <c r="F1" s="571"/>
    </row>
    <row r="2" spans="1:6" ht="18" customHeight="1" x14ac:dyDescent="0.2">
      <c r="A2" s="689"/>
      <c r="B2" s="574" t="s">
        <v>37</v>
      </c>
      <c r="C2" s="808" t="s">
        <v>274</v>
      </c>
      <c r="D2" s="808"/>
      <c r="E2" s="808" t="s">
        <v>275</v>
      </c>
      <c r="F2" s="808"/>
    </row>
    <row r="3" spans="1:6" ht="18" customHeight="1" x14ac:dyDescent="0.2">
      <c r="A3" s="689"/>
      <c r="B3" s="594"/>
      <c r="C3" s="240" t="s">
        <v>276</v>
      </c>
      <c r="D3" s="240" t="s">
        <v>277</v>
      </c>
      <c r="E3" s="240" t="s">
        <v>276</v>
      </c>
      <c r="F3" s="240" t="s">
        <v>277</v>
      </c>
    </row>
    <row r="4" spans="1:6" ht="18" customHeight="1" x14ac:dyDescent="0.2">
      <c r="A4" s="239" t="s">
        <v>935</v>
      </c>
      <c r="B4" s="237">
        <f>SUM(C4:F4)</f>
        <v>317</v>
      </c>
      <c r="C4" s="180">
        <v>233</v>
      </c>
      <c r="D4" s="180">
        <v>28</v>
      </c>
      <c r="E4" s="180">
        <v>28</v>
      </c>
      <c r="F4" s="180">
        <v>28</v>
      </c>
    </row>
    <row r="5" spans="1:6" ht="18" customHeight="1" x14ac:dyDescent="0.2">
      <c r="A5" s="11" t="s">
        <v>936</v>
      </c>
      <c r="B5" s="294">
        <f>SUM(C5:F5)</f>
        <v>397</v>
      </c>
      <c r="C5" s="295">
        <v>264</v>
      </c>
      <c r="D5" s="295">
        <v>58</v>
      </c>
      <c r="E5" s="295">
        <v>36</v>
      </c>
      <c r="F5" s="295">
        <v>39</v>
      </c>
    </row>
  </sheetData>
  <mergeCells count="5">
    <mergeCell ref="A2:A3"/>
    <mergeCell ref="B2:B3"/>
    <mergeCell ref="C2:D2"/>
    <mergeCell ref="E2:F2"/>
    <mergeCell ref="A1:F1"/>
  </mergeCells>
  <pageMargins left="0.7" right="0.7" top="0.75" bottom="0.75" header="0.3" footer="0.3"/>
  <pageSetup paperSize="9" orientation="portrait"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5"/>
  <dimension ref="A1:T47"/>
  <sheetViews>
    <sheetView showGridLines="0" workbookViewId="0">
      <selection activeCell="V31" sqref="V31"/>
    </sheetView>
  </sheetViews>
  <sheetFormatPr defaultRowHeight="14.25" x14ac:dyDescent="0.2"/>
  <cols>
    <col min="1" max="1" width="28.375" customWidth="1"/>
    <col min="3" max="3" width="23.5" bestFit="1" customWidth="1"/>
    <col min="4" max="4" width="21.625" bestFit="1" customWidth="1"/>
    <col min="5" max="5" width="5.5" bestFit="1" customWidth="1"/>
    <col min="6" max="6" width="23.375" bestFit="1" customWidth="1"/>
    <col min="7" max="7" width="16.875" bestFit="1" customWidth="1"/>
    <col min="8" max="8" width="13.75" customWidth="1"/>
    <col min="9" max="9" width="13.875" customWidth="1"/>
    <col min="10" max="10" width="7.375" customWidth="1"/>
    <col min="11" max="11" width="34.75" customWidth="1"/>
    <col min="13" max="13" width="23.5" bestFit="1" customWidth="1"/>
    <col min="14" max="14" width="23" bestFit="1" customWidth="1"/>
    <col min="15" max="15" width="13.75" bestFit="1" customWidth="1"/>
    <col min="16" max="16" width="7.5" customWidth="1"/>
    <col min="17" max="17" width="23.375" bestFit="1" customWidth="1"/>
    <col min="18" max="18" width="16.875" bestFit="1" customWidth="1"/>
    <col min="19" max="19" width="11.375" customWidth="1"/>
    <col min="20" max="20" width="11.75" customWidth="1"/>
  </cols>
  <sheetData>
    <row r="1" spans="1:20" s="88" customFormat="1" ht="30" customHeight="1" x14ac:dyDescent="0.2">
      <c r="A1" s="571" t="s">
        <v>966</v>
      </c>
      <c r="B1" s="571"/>
      <c r="C1" s="571"/>
      <c r="D1" s="571"/>
      <c r="E1" s="571"/>
      <c r="F1" s="571"/>
      <c r="G1" s="571"/>
      <c r="H1" s="571"/>
      <c r="I1" s="303"/>
      <c r="K1" s="571" t="s">
        <v>967</v>
      </c>
      <c r="L1" s="571"/>
      <c r="M1" s="571"/>
      <c r="N1" s="571"/>
      <c r="O1" s="571"/>
      <c r="P1" s="571"/>
      <c r="Q1" s="571"/>
      <c r="R1" s="571"/>
      <c r="S1" s="571"/>
      <c r="T1" s="303"/>
    </row>
    <row r="2" spans="1:20" ht="18" customHeight="1" x14ac:dyDescent="0.2">
      <c r="A2" s="594" t="s">
        <v>102</v>
      </c>
      <c r="B2" s="574" t="s">
        <v>37</v>
      </c>
      <c r="C2" s="574" t="s">
        <v>278</v>
      </c>
      <c r="D2" s="574"/>
      <c r="E2" s="574"/>
      <c r="F2" s="574" t="s">
        <v>279</v>
      </c>
      <c r="G2" s="574"/>
      <c r="H2" s="574"/>
      <c r="I2" s="574"/>
      <c r="K2" s="594" t="s">
        <v>102</v>
      </c>
      <c r="L2" s="594" t="s">
        <v>37</v>
      </c>
      <c r="M2" s="574" t="s">
        <v>278</v>
      </c>
      <c r="N2" s="574"/>
      <c r="O2" s="574"/>
      <c r="P2" s="574"/>
      <c r="Q2" s="564" t="s">
        <v>279</v>
      </c>
      <c r="R2" s="590"/>
      <c r="S2" s="590"/>
      <c r="T2" s="565"/>
    </row>
    <row r="3" spans="1:20" ht="18" customHeight="1" x14ac:dyDescent="0.2">
      <c r="A3" s="615"/>
      <c r="B3" s="574"/>
      <c r="C3" s="574"/>
      <c r="D3" s="574"/>
      <c r="E3" s="574"/>
      <c r="F3" s="808" t="s">
        <v>280</v>
      </c>
      <c r="G3" s="808"/>
      <c r="H3" s="809" t="s">
        <v>797</v>
      </c>
      <c r="I3" s="810"/>
      <c r="K3" s="615"/>
      <c r="L3" s="615"/>
      <c r="M3" s="574"/>
      <c r="N3" s="574"/>
      <c r="O3" s="574"/>
      <c r="P3" s="574"/>
      <c r="Q3" s="808" t="s">
        <v>280</v>
      </c>
      <c r="R3" s="808"/>
      <c r="S3" s="809" t="s">
        <v>798</v>
      </c>
      <c r="T3" s="810"/>
    </row>
    <row r="4" spans="1:20" ht="18" customHeight="1" x14ac:dyDescent="0.2">
      <c r="A4" s="615"/>
      <c r="B4" s="594"/>
      <c r="C4" s="240" t="s">
        <v>281</v>
      </c>
      <c r="D4" s="203" t="s">
        <v>282</v>
      </c>
      <c r="E4" s="203" t="s">
        <v>283</v>
      </c>
      <c r="F4" s="31" t="s">
        <v>284</v>
      </c>
      <c r="G4" s="31" t="s">
        <v>285</v>
      </c>
      <c r="H4" s="31" t="s">
        <v>994</v>
      </c>
      <c r="I4" s="31" t="s">
        <v>995</v>
      </c>
      <c r="K4" s="595"/>
      <c r="L4" s="595"/>
      <c r="M4" s="30" t="s">
        <v>281</v>
      </c>
      <c r="N4" s="30" t="s">
        <v>282</v>
      </c>
      <c r="O4" s="31" t="s">
        <v>1185</v>
      </c>
      <c r="P4" s="31" t="s">
        <v>283</v>
      </c>
      <c r="Q4" s="31" t="s">
        <v>284</v>
      </c>
      <c r="R4" s="31" t="s">
        <v>285</v>
      </c>
      <c r="S4" s="31" t="s">
        <v>994</v>
      </c>
      <c r="T4" s="31" t="s">
        <v>995</v>
      </c>
    </row>
    <row r="5" spans="1:20" ht="18" customHeight="1" x14ac:dyDescent="0.2">
      <c r="A5" s="79" t="s">
        <v>67</v>
      </c>
      <c r="B5" s="227">
        <v>112</v>
      </c>
      <c r="C5" s="180">
        <v>2</v>
      </c>
      <c r="D5" s="180">
        <v>1</v>
      </c>
      <c r="E5" s="180">
        <v>5</v>
      </c>
      <c r="F5" s="180" t="s">
        <v>15</v>
      </c>
      <c r="G5" s="180" t="s">
        <v>15</v>
      </c>
      <c r="H5" s="180">
        <v>48</v>
      </c>
      <c r="I5" s="180">
        <v>56</v>
      </c>
      <c r="K5" s="79" t="s">
        <v>67</v>
      </c>
      <c r="L5" s="227">
        <v>128</v>
      </c>
      <c r="M5" s="180">
        <v>1</v>
      </c>
      <c r="N5" s="180" t="s">
        <v>15</v>
      </c>
      <c r="O5" s="180" t="s">
        <v>15</v>
      </c>
      <c r="P5" s="180">
        <v>3</v>
      </c>
      <c r="Q5" s="180">
        <v>4</v>
      </c>
      <c r="R5" s="180" t="s">
        <v>15</v>
      </c>
      <c r="S5" s="180">
        <v>89</v>
      </c>
      <c r="T5" s="180">
        <v>31</v>
      </c>
    </row>
    <row r="6" spans="1:20" ht="18" customHeight="1" x14ac:dyDescent="0.2">
      <c r="A6" s="79" t="s">
        <v>64</v>
      </c>
      <c r="B6" s="227">
        <v>35</v>
      </c>
      <c r="C6" s="180" t="s">
        <v>15</v>
      </c>
      <c r="D6" s="180" t="s">
        <v>15</v>
      </c>
      <c r="E6" s="180">
        <v>23</v>
      </c>
      <c r="F6" s="180" t="s">
        <v>15</v>
      </c>
      <c r="G6" s="180" t="s">
        <v>15</v>
      </c>
      <c r="H6" s="180" t="s">
        <v>15</v>
      </c>
      <c r="I6" s="180">
        <v>12</v>
      </c>
      <c r="K6" s="79" t="s">
        <v>63</v>
      </c>
      <c r="L6" s="227">
        <v>23</v>
      </c>
      <c r="M6" s="180">
        <v>21</v>
      </c>
      <c r="N6" s="180" t="s">
        <v>15</v>
      </c>
      <c r="O6" s="180" t="s">
        <v>15</v>
      </c>
      <c r="P6" s="180" t="s">
        <v>15</v>
      </c>
      <c r="Q6" s="180">
        <v>2</v>
      </c>
      <c r="R6" s="180" t="s">
        <v>15</v>
      </c>
      <c r="S6" s="180" t="s">
        <v>15</v>
      </c>
      <c r="T6" s="180" t="s">
        <v>15</v>
      </c>
    </row>
    <row r="7" spans="1:20" ht="18" customHeight="1" x14ac:dyDescent="0.2">
      <c r="A7" s="79" t="s">
        <v>63</v>
      </c>
      <c r="B7" s="227">
        <v>26</v>
      </c>
      <c r="C7" s="180">
        <v>21</v>
      </c>
      <c r="D7" s="180" t="s">
        <v>15</v>
      </c>
      <c r="E7" s="180" t="s">
        <v>15</v>
      </c>
      <c r="F7" s="180">
        <v>5</v>
      </c>
      <c r="G7" s="180" t="s">
        <v>15</v>
      </c>
      <c r="H7" s="180" t="s">
        <v>15</v>
      </c>
      <c r="I7" s="180" t="s">
        <v>15</v>
      </c>
      <c r="K7" s="79" t="s">
        <v>65</v>
      </c>
      <c r="L7" s="227">
        <v>21</v>
      </c>
      <c r="M7" s="180" t="s">
        <v>15</v>
      </c>
      <c r="N7" s="180" t="s">
        <v>15</v>
      </c>
      <c r="O7" s="180" t="s">
        <v>15</v>
      </c>
      <c r="P7" s="180">
        <v>14</v>
      </c>
      <c r="Q7" s="180" t="s">
        <v>15</v>
      </c>
      <c r="R7" s="180" t="s">
        <v>15</v>
      </c>
      <c r="S7" s="180">
        <v>5</v>
      </c>
      <c r="T7" s="180">
        <v>2</v>
      </c>
    </row>
    <row r="8" spans="1:20" ht="18" customHeight="1" x14ac:dyDescent="0.2">
      <c r="A8" s="79" t="s">
        <v>72</v>
      </c>
      <c r="B8" s="227">
        <v>8</v>
      </c>
      <c r="C8" s="180" t="s">
        <v>15</v>
      </c>
      <c r="D8" s="180">
        <v>7</v>
      </c>
      <c r="E8" s="180">
        <v>1</v>
      </c>
      <c r="F8" s="180" t="s">
        <v>15</v>
      </c>
      <c r="G8" s="180" t="s">
        <v>15</v>
      </c>
      <c r="H8" s="180" t="s">
        <v>15</v>
      </c>
      <c r="I8" s="180" t="s">
        <v>15</v>
      </c>
      <c r="K8" s="79" t="s">
        <v>72</v>
      </c>
      <c r="L8" s="227">
        <v>16</v>
      </c>
      <c r="M8" s="180" t="s">
        <v>15</v>
      </c>
      <c r="N8" s="180">
        <v>4</v>
      </c>
      <c r="O8" s="180" t="s">
        <v>15</v>
      </c>
      <c r="P8" s="180" t="s">
        <v>15</v>
      </c>
      <c r="Q8" s="180">
        <v>11</v>
      </c>
      <c r="R8" s="180" t="s">
        <v>15</v>
      </c>
      <c r="S8" s="180">
        <v>1</v>
      </c>
      <c r="T8" s="180" t="s">
        <v>15</v>
      </c>
    </row>
    <row r="9" spans="1:20" ht="18" customHeight="1" x14ac:dyDescent="0.2">
      <c r="A9" s="79" t="s">
        <v>76</v>
      </c>
      <c r="B9" s="227">
        <v>7</v>
      </c>
      <c r="C9" s="180" t="s">
        <v>15</v>
      </c>
      <c r="D9" s="180">
        <v>1</v>
      </c>
      <c r="E9" s="180">
        <v>3</v>
      </c>
      <c r="F9" s="180" t="s">
        <v>15</v>
      </c>
      <c r="G9" s="180" t="s">
        <v>15</v>
      </c>
      <c r="H9" s="180" t="s">
        <v>15</v>
      </c>
      <c r="I9" s="180">
        <v>3</v>
      </c>
      <c r="K9" s="79" t="s">
        <v>76</v>
      </c>
      <c r="L9" s="227">
        <v>13</v>
      </c>
      <c r="M9" s="180" t="s">
        <v>15</v>
      </c>
      <c r="N9" s="180" t="s">
        <v>15</v>
      </c>
      <c r="O9" s="180" t="s">
        <v>15</v>
      </c>
      <c r="P9" s="180">
        <v>3</v>
      </c>
      <c r="Q9" s="180">
        <v>2</v>
      </c>
      <c r="R9" s="180" t="s">
        <v>15</v>
      </c>
      <c r="S9" s="180">
        <v>8</v>
      </c>
      <c r="T9" s="180" t="s">
        <v>15</v>
      </c>
    </row>
    <row r="10" spans="1:20" ht="18" customHeight="1" x14ac:dyDescent="0.2">
      <c r="A10" s="79" t="s">
        <v>79</v>
      </c>
      <c r="B10" s="227">
        <v>6</v>
      </c>
      <c r="C10" s="180">
        <v>1</v>
      </c>
      <c r="D10" s="180" t="s">
        <v>15</v>
      </c>
      <c r="E10" s="180" t="s">
        <v>15</v>
      </c>
      <c r="F10" s="180" t="s">
        <v>15</v>
      </c>
      <c r="G10" s="180" t="s">
        <v>15</v>
      </c>
      <c r="H10" s="180" t="s">
        <v>15</v>
      </c>
      <c r="I10" s="180">
        <v>5</v>
      </c>
      <c r="K10" s="79" t="s">
        <v>91</v>
      </c>
      <c r="L10" s="227">
        <v>7</v>
      </c>
      <c r="M10" s="180" t="s">
        <v>15</v>
      </c>
      <c r="N10" s="180" t="s">
        <v>15</v>
      </c>
      <c r="O10" s="180" t="s">
        <v>15</v>
      </c>
      <c r="P10" s="180" t="s">
        <v>15</v>
      </c>
      <c r="Q10" s="180">
        <v>2</v>
      </c>
      <c r="R10" s="180" t="s">
        <v>15</v>
      </c>
      <c r="S10" s="180">
        <v>5</v>
      </c>
      <c r="T10" s="180" t="s">
        <v>15</v>
      </c>
    </row>
    <row r="11" spans="1:20" ht="18" customHeight="1" x14ac:dyDescent="0.2">
      <c r="A11" s="79" t="s">
        <v>81</v>
      </c>
      <c r="B11" s="227">
        <v>5</v>
      </c>
      <c r="C11" s="180">
        <v>2</v>
      </c>
      <c r="D11" s="180">
        <v>1</v>
      </c>
      <c r="E11" s="180" t="s">
        <v>15</v>
      </c>
      <c r="F11" s="180" t="s">
        <v>15</v>
      </c>
      <c r="G11" s="180" t="s">
        <v>15</v>
      </c>
      <c r="H11" s="180" t="s">
        <v>15</v>
      </c>
      <c r="I11" s="180">
        <v>2</v>
      </c>
      <c r="K11" s="79" t="s">
        <v>83</v>
      </c>
      <c r="L11" s="227">
        <v>6</v>
      </c>
      <c r="M11" s="180" t="s">
        <v>15</v>
      </c>
      <c r="N11" s="180">
        <v>1</v>
      </c>
      <c r="O11" s="180" t="s">
        <v>15</v>
      </c>
      <c r="P11" s="180" t="s">
        <v>15</v>
      </c>
      <c r="Q11" s="180">
        <v>4</v>
      </c>
      <c r="R11" s="180" t="s">
        <v>15</v>
      </c>
      <c r="S11" s="180">
        <v>1</v>
      </c>
      <c r="T11" s="180" t="s">
        <v>15</v>
      </c>
    </row>
    <row r="12" spans="1:20" ht="18" customHeight="1" x14ac:dyDescent="0.2">
      <c r="A12" s="79" t="s">
        <v>78</v>
      </c>
      <c r="B12" s="227">
        <v>5</v>
      </c>
      <c r="C12" s="180" t="s">
        <v>15</v>
      </c>
      <c r="D12" s="180" t="s">
        <v>15</v>
      </c>
      <c r="E12" s="180">
        <v>1</v>
      </c>
      <c r="F12" s="180" t="s">
        <v>15</v>
      </c>
      <c r="G12" s="180" t="s">
        <v>15</v>
      </c>
      <c r="H12" s="180" t="s">
        <v>15</v>
      </c>
      <c r="I12" s="180">
        <v>4</v>
      </c>
      <c r="K12" s="79" t="s">
        <v>78</v>
      </c>
      <c r="L12" s="227">
        <v>6</v>
      </c>
      <c r="M12" s="180" t="s">
        <v>15</v>
      </c>
      <c r="N12" s="180" t="s">
        <v>15</v>
      </c>
      <c r="O12" s="180" t="s">
        <v>15</v>
      </c>
      <c r="P12" s="180">
        <v>1</v>
      </c>
      <c r="Q12" s="180" t="s">
        <v>15</v>
      </c>
      <c r="R12" s="180" t="s">
        <v>15</v>
      </c>
      <c r="S12" s="180">
        <v>1</v>
      </c>
      <c r="T12" s="180">
        <v>4</v>
      </c>
    </row>
    <row r="13" spans="1:20" ht="18" customHeight="1" x14ac:dyDescent="0.2">
      <c r="A13" s="79" t="s">
        <v>66</v>
      </c>
      <c r="B13" s="227">
        <v>4</v>
      </c>
      <c r="C13" s="180">
        <v>4</v>
      </c>
      <c r="D13" s="180" t="s">
        <v>15</v>
      </c>
      <c r="E13" s="180" t="s">
        <v>15</v>
      </c>
      <c r="F13" s="180" t="s">
        <v>15</v>
      </c>
      <c r="G13" s="180" t="s">
        <v>15</v>
      </c>
      <c r="H13" s="180" t="s">
        <v>15</v>
      </c>
      <c r="I13" s="180" t="s">
        <v>15</v>
      </c>
      <c r="K13" s="79" t="s">
        <v>163</v>
      </c>
      <c r="L13" s="227">
        <v>5</v>
      </c>
      <c r="M13" s="180" t="s">
        <v>15</v>
      </c>
      <c r="N13" s="180" t="s">
        <v>15</v>
      </c>
      <c r="O13" s="180" t="s">
        <v>15</v>
      </c>
      <c r="P13" s="180" t="s">
        <v>15</v>
      </c>
      <c r="Q13" s="180">
        <v>2</v>
      </c>
      <c r="R13" s="180" t="s">
        <v>15</v>
      </c>
      <c r="S13" s="180">
        <v>1</v>
      </c>
      <c r="T13" s="180">
        <v>2</v>
      </c>
    </row>
    <row r="14" spans="1:20" ht="18" customHeight="1" x14ac:dyDescent="0.2">
      <c r="A14" s="79" t="s">
        <v>91</v>
      </c>
      <c r="B14" s="227">
        <v>3</v>
      </c>
      <c r="C14" s="180" t="s">
        <v>15</v>
      </c>
      <c r="D14" s="180" t="s">
        <v>15</v>
      </c>
      <c r="E14" s="180">
        <v>3</v>
      </c>
      <c r="F14" s="180" t="s">
        <v>15</v>
      </c>
      <c r="G14" s="180" t="s">
        <v>15</v>
      </c>
      <c r="H14" s="180" t="s">
        <v>15</v>
      </c>
      <c r="I14" s="180" t="s">
        <v>15</v>
      </c>
      <c r="K14" s="79" t="s">
        <v>82</v>
      </c>
      <c r="L14" s="227">
        <v>4</v>
      </c>
      <c r="M14" s="180" t="s">
        <v>15</v>
      </c>
      <c r="N14" s="180">
        <v>2</v>
      </c>
      <c r="O14" s="180">
        <v>2</v>
      </c>
      <c r="P14" s="180" t="s">
        <v>15</v>
      </c>
      <c r="Q14" s="180" t="s">
        <v>15</v>
      </c>
      <c r="R14" s="180" t="s">
        <v>15</v>
      </c>
      <c r="S14" s="180" t="s">
        <v>15</v>
      </c>
      <c r="T14" s="180" t="s">
        <v>15</v>
      </c>
    </row>
    <row r="15" spans="1:20" ht="18" customHeight="1" x14ac:dyDescent="0.2">
      <c r="A15" s="79" t="s">
        <v>83</v>
      </c>
      <c r="B15" s="227">
        <v>3</v>
      </c>
      <c r="C15" s="180" t="s">
        <v>15</v>
      </c>
      <c r="D15" s="180">
        <v>1</v>
      </c>
      <c r="E15" s="180">
        <v>2</v>
      </c>
      <c r="F15" s="180" t="s">
        <v>15</v>
      </c>
      <c r="G15" s="180" t="s">
        <v>15</v>
      </c>
      <c r="H15" s="180" t="s">
        <v>15</v>
      </c>
      <c r="I15" s="180" t="s">
        <v>15</v>
      </c>
      <c r="K15" s="79" t="s">
        <v>64</v>
      </c>
      <c r="L15" s="227">
        <v>4</v>
      </c>
      <c r="M15" s="180" t="s">
        <v>15</v>
      </c>
      <c r="N15" s="180" t="s">
        <v>15</v>
      </c>
      <c r="O15" s="180" t="s">
        <v>15</v>
      </c>
      <c r="P15" s="180" t="s">
        <v>15</v>
      </c>
      <c r="Q15" s="180">
        <v>1</v>
      </c>
      <c r="R15" s="180" t="s">
        <v>15</v>
      </c>
      <c r="S15" s="180" t="s">
        <v>15</v>
      </c>
      <c r="T15" s="180">
        <v>3</v>
      </c>
    </row>
    <row r="16" spans="1:20" ht="18" customHeight="1" x14ac:dyDescent="0.2">
      <c r="A16" s="79" t="s">
        <v>65</v>
      </c>
      <c r="B16" s="227">
        <v>3</v>
      </c>
      <c r="C16" s="180" t="s">
        <v>15</v>
      </c>
      <c r="D16" s="180" t="s">
        <v>15</v>
      </c>
      <c r="E16" s="180">
        <v>1</v>
      </c>
      <c r="F16" s="180" t="s">
        <v>15</v>
      </c>
      <c r="G16" s="180" t="s">
        <v>15</v>
      </c>
      <c r="H16" s="180" t="s">
        <v>15</v>
      </c>
      <c r="I16" s="180">
        <v>2</v>
      </c>
      <c r="K16" s="79" t="s">
        <v>74</v>
      </c>
      <c r="L16" s="227">
        <v>3</v>
      </c>
      <c r="M16" s="180" t="s">
        <v>15</v>
      </c>
      <c r="N16" s="180" t="s">
        <v>15</v>
      </c>
      <c r="O16" s="180" t="s">
        <v>15</v>
      </c>
      <c r="P16" s="180">
        <v>2</v>
      </c>
      <c r="Q16" s="180" t="s">
        <v>15</v>
      </c>
      <c r="R16" s="180" t="s">
        <v>15</v>
      </c>
      <c r="S16" s="180" t="s">
        <v>15</v>
      </c>
      <c r="T16" s="180">
        <v>1</v>
      </c>
    </row>
    <row r="17" spans="1:20" ht="18" customHeight="1" x14ac:dyDescent="0.2">
      <c r="A17" s="79" t="s">
        <v>71</v>
      </c>
      <c r="B17" s="227">
        <v>3</v>
      </c>
      <c r="C17" s="180" t="s">
        <v>15</v>
      </c>
      <c r="D17" s="180" t="s">
        <v>15</v>
      </c>
      <c r="E17" s="180">
        <v>3</v>
      </c>
      <c r="F17" s="180" t="s">
        <v>15</v>
      </c>
      <c r="G17" s="180" t="s">
        <v>15</v>
      </c>
      <c r="H17" s="180" t="s">
        <v>15</v>
      </c>
      <c r="I17" s="180" t="s">
        <v>15</v>
      </c>
      <c r="K17" s="79" t="s">
        <v>81</v>
      </c>
      <c r="L17" s="227">
        <v>3</v>
      </c>
      <c r="M17" s="180" t="s">
        <v>15</v>
      </c>
      <c r="N17" s="180" t="s">
        <v>15</v>
      </c>
      <c r="O17" s="180" t="s">
        <v>15</v>
      </c>
      <c r="P17" s="180" t="s">
        <v>15</v>
      </c>
      <c r="Q17" s="180">
        <v>1</v>
      </c>
      <c r="R17" s="180" t="s">
        <v>15</v>
      </c>
      <c r="S17" s="180">
        <v>2</v>
      </c>
      <c r="T17" s="180" t="s">
        <v>15</v>
      </c>
    </row>
    <row r="18" spans="1:20" ht="18" customHeight="1" x14ac:dyDescent="0.2">
      <c r="A18" s="79" t="s">
        <v>62</v>
      </c>
      <c r="B18" s="227">
        <v>3</v>
      </c>
      <c r="C18" s="180">
        <v>3</v>
      </c>
      <c r="D18" s="180" t="s">
        <v>15</v>
      </c>
      <c r="E18" s="180" t="s">
        <v>15</v>
      </c>
      <c r="F18" s="180" t="s">
        <v>15</v>
      </c>
      <c r="G18" s="180" t="s">
        <v>15</v>
      </c>
      <c r="H18" s="180" t="s">
        <v>15</v>
      </c>
      <c r="I18" s="180" t="s">
        <v>15</v>
      </c>
      <c r="K18" s="79" t="s">
        <v>68</v>
      </c>
      <c r="L18" s="227">
        <v>2</v>
      </c>
      <c r="M18" s="180" t="s">
        <v>15</v>
      </c>
      <c r="N18" s="180" t="s">
        <v>15</v>
      </c>
      <c r="O18" s="180" t="s">
        <v>15</v>
      </c>
      <c r="P18" s="180">
        <v>1</v>
      </c>
      <c r="Q18" s="180">
        <v>1</v>
      </c>
      <c r="R18" s="180" t="s">
        <v>15</v>
      </c>
      <c r="S18" s="180" t="s">
        <v>15</v>
      </c>
      <c r="T18" s="180" t="s">
        <v>15</v>
      </c>
    </row>
    <row r="19" spans="1:20" ht="18" customHeight="1" x14ac:dyDescent="0.2">
      <c r="A19" s="79" t="s">
        <v>90</v>
      </c>
      <c r="B19" s="227">
        <v>2</v>
      </c>
      <c r="C19" s="180" t="s">
        <v>15</v>
      </c>
      <c r="D19" s="180" t="s">
        <v>15</v>
      </c>
      <c r="E19" s="180">
        <v>2</v>
      </c>
      <c r="F19" s="180" t="s">
        <v>15</v>
      </c>
      <c r="G19" s="180" t="s">
        <v>15</v>
      </c>
      <c r="H19" s="180" t="s">
        <v>15</v>
      </c>
      <c r="I19" s="180" t="s">
        <v>15</v>
      </c>
      <c r="K19" s="79" t="s">
        <v>315</v>
      </c>
      <c r="L19" s="227">
        <v>2</v>
      </c>
      <c r="M19" s="180" t="s">
        <v>15</v>
      </c>
      <c r="N19" s="180" t="s">
        <v>15</v>
      </c>
      <c r="O19" s="180" t="s">
        <v>15</v>
      </c>
      <c r="P19" s="180">
        <v>2</v>
      </c>
      <c r="Q19" s="180" t="s">
        <v>15</v>
      </c>
      <c r="R19" s="180" t="s">
        <v>15</v>
      </c>
      <c r="S19" s="180" t="s">
        <v>15</v>
      </c>
      <c r="T19" s="180" t="s">
        <v>15</v>
      </c>
    </row>
    <row r="20" spans="1:20" ht="18" customHeight="1" x14ac:dyDescent="0.2">
      <c r="A20" s="79" t="s">
        <v>163</v>
      </c>
      <c r="B20" s="227">
        <v>2</v>
      </c>
      <c r="C20" s="180" t="s">
        <v>15</v>
      </c>
      <c r="D20" s="180">
        <v>1</v>
      </c>
      <c r="E20" s="180">
        <v>1</v>
      </c>
      <c r="F20" s="180" t="s">
        <v>15</v>
      </c>
      <c r="G20" s="180" t="s">
        <v>15</v>
      </c>
      <c r="H20" s="180" t="s">
        <v>15</v>
      </c>
      <c r="I20" s="180" t="s">
        <v>15</v>
      </c>
      <c r="K20" s="79" t="s">
        <v>75</v>
      </c>
      <c r="L20" s="227">
        <v>2</v>
      </c>
      <c r="M20" s="180" t="s">
        <v>15</v>
      </c>
      <c r="N20" s="180" t="s">
        <v>15</v>
      </c>
      <c r="O20" s="180" t="s">
        <v>15</v>
      </c>
      <c r="P20" s="180" t="s">
        <v>15</v>
      </c>
      <c r="Q20" s="180" t="s">
        <v>15</v>
      </c>
      <c r="R20" s="180" t="s">
        <v>15</v>
      </c>
      <c r="S20" s="180">
        <v>1</v>
      </c>
      <c r="T20" s="180">
        <v>1</v>
      </c>
    </row>
    <row r="21" spans="1:20" ht="18" customHeight="1" x14ac:dyDescent="0.2">
      <c r="A21" s="79" t="s">
        <v>75</v>
      </c>
      <c r="B21" s="227">
        <v>1</v>
      </c>
      <c r="C21" s="180">
        <v>1</v>
      </c>
      <c r="D21" s="180" t="s">
        <v>15</v>
      </c>
      <c r="E21" s="180" t="s">
        <v>15</v>
      </c>
      <c r="F21" s="180" t="s">
        <v>15</v>
      </c>
      <c r="G21" s="180" t="s">
        <v>15</v>
      </c>
      <c r="H21" s="180" t="s">
        <v>15</v>
      </c>
      <c r="I21" s="180" t="s">
        <v>15</v>
      </c>
      <c r="K21" s="79" t="s">
        <v>387</v>
      </c>
      <c r="L21" s="227">
        <v>2</v>
      </c>
      <c r="M21" s="180" t="s">
        <v>15</v>
      </c>
      <c r="N21" s="180" t="s">
        <v>15</v>
      </c>
      <c r="O21" s="180" t="s">
        <v>15</v>
      </c>
      <c r="P21" s="180" t="s">
        <v>15</v>
      </c>
      <c r="Q21" s="180">
        <v>2</v>
      </c>
      <c r="R21" s="180" t="s">
        <v>15</v>
      </c>
      <c r="S21" s="180" t="s">
        <v>15</v>
      </c>
      <c r="T21" s="180" t="s">
        <v>15</v>
      </c>
    </row>
    <row r="22" spans="1:20" ht="18" customHeight="1" x14ac:dyDescent="0.2">
      <c r="A22" s="79" t="s">
        <v>70</v>
      </c>
      <c r="B22" s="227">
        <v>1</v>
      </c>
      <c r="C22" s="180" t="s">
        <v>15</v>
      </c>
      <c r="D22" s="180" t="s">
        <v>15</v>
      </c>
      <c r="E22" s="180" t="s">
        <v>15</v>
      </c>
      <c r="F22" s="180" t="s">
        <v>15</v>
      </c>
      <c r="G22" s="180" t="s">
        <v>15</v>
      </c>
      <c r="H22" s="180" t="s">
        <v>15</v>
      </c>
      <c r="I22" s="180">
        <v>1</v>
      </c>
      <c r="K22" s="79" t="s">
        <v>212</v>
      </c>
      <c r="L22" s="227">
        <v>2</v>
      </c>
      <c r="M22" s="180" t="s">
        <v>15</v>
      </c>
      <c r="N22" s="180" t="s">
        <v>15</v>
      </c>
      <c r="O22" s="180" t="s">
        <v>15</v>
      </c>
      <c r="P22" s="180" t="s">
        <v>15</v>
      </c>
      <c r="Q22" s="180" t="s">
        <v>15</v>
      </c>
      <c r="R22" s="180" t="s">
        <v>15</v>
      </c>
      <c r="S22" s="180">
        <v>1</v>
      </c>
      <c r="T22" s="180">
        <v>1</v>
      </c>
    </row>
    <row r="23" spans="1:20" ht="18" customHeight="1" x14ac:dyDescent="0.2">
      <c r="A23" s="79" t="s">
        <v>74</v>
      </c>
      <c r="B23" s="227">
        <v>1</v>
      </c>
      <c r="C23" s="180">
        <v>1</v>
      </c>
      <c r="D23" s="180" t="s">
        <v>15</v>
      </c>
      <c r="E23" s="180" t="s">
        <v>15</v>
      </c>
      <c r="F23" s="180" t="s">
        <v>15</v>
      </c>
      <c r="G23" s="180" t="s">
        <v>15</v>
      </c>
      <c r="H23" s="180" t="s">
        <v>15</v>
      </c>
      <c r="I23" s="180" t="s">
        <v>15</v>
      </c>
      <c r="K23" s="277" t="s">
        <v>975</v>
      </c>
      <c r="L23" s="227">
        <v>2</v>
      </c>
      <c r="M23" s="180" t="s">
        <v>15</v>
      </c>
      <c r="N23" s="180" t="s">
        <v>15</v>
      </c>
      <c r="O23" s="180" t="s">
        <v>15</v>
      </c>
      <c r="P23" s="180">
        <v>1</v>
      </c>
      <c r="Q23" s="180" t="s">
        <v>15</v>
      </c>
      <c r="R23" s="180" t="s">
        <v>15</v>
      </c>
      <c r="S23" s="180">
        <v>1</v>
      </c>
      <c r="T23" s="180" t="s">
        <v>15</v>
      </c>
    </row>
    <row r="24" spans="1:20" ht="18" customHeight="1" x14ac:dyDescent="0.2">
      <c r="A24" s="79" t="s">
        <v>100</v>
      </c>
      <c r="B24" s="227">
        <v>1</v>
      </c>
      <c r="C24" s="180">
        <v>1</v>
      </c>
      <c r="D24" s="180" t="s">
        <v>15</v>
      </c>
      <c r="E24" s="180" t="s">
        <v>15</v>
      </c>
      <c r="F24" s="180" t="s">
        <v>15</v>
      </c>
      <c r="G24" s="180" t="s">
        <v>15</v>
      </c>
      <c r="H24" s="180" t="s">
        <v>15</v>
      </c>
      <c r="I24" s="180" t="s">
        <v>15</v>
      </c>
      <c r="K24" s="79" t="s">
        <v>84</v>
      </c>
      <c r="L24" s="227">
        <v>2</v>
      </c>
      <c r="M24" s="180" t="s">
        <v>15</v>
      </c>
      <c r="N24" s="180" t="s">
        <v>15</v>
      </c>
      <c r="O24" s="180" t="s">
        <v>15</v>
      </c>
      <c r="P24" s="180" t="s">
        <v>15</v>
      </c>
      <c r="Q24" s="180">
        <v>2</v>
      </c>
      <c r="R24" s="180" t="s">
        <v>15</v>
      </c>
      <c r="S24" s="180" t="s">
        <v>15</v>
      </c>
      <c r="T24" s="180" t="s">
        <v>15</v>
      </c>
    </row>
    <row r="25" spans="1:20" ht="18" customHeight="1" x14ac:dyDescent="0.2">
      <c r="A25" s="79" t="s">
        <v>160</v>
      </c>
      <c r="B25" s="227">
        <v>1</v>
      </c>
      <c r="C25" s="180" t="s">
        <v>15</v>
      </c>
      <c r="D25" s="180" t="s">
        <v>15</v>
      </c>
      <c r="E25" s="180" t="s">
        <v>15</v>
      </c>
      <c r="F25" s="180" t="s">
        <v>15</v>
      </c>
      <c r="G25" s="180" t="s">
        <v>15</v>
      </c>
      <c r="H25" s="180" t="s">
        <v>15</v>
      </c>
      <c r="I25" s="180">
        <v>1</v>
      </c>
      <c r="K25" s="79" t="s">
        <v>62</v>
      </c>
      <c r="L25" s="227">
        <v>2</v>
      </c>
      <c r="M25" s="180" t="s">
        <v>15</v>
      </c>
      <c r="N25" s="180" t="s">
        <v>15</v>
      </c>
      <c r="O25" s="180" t="s">
        <v>15</v>
      </c>
      <c r="P25" s="180" t="s">
        <v>15</v>
      </c>
      <c r="Q25" s="180">
        <v>1</v>
      </c>
      <c r="R25" s="180" t="s">
        <v>15</v>
      </c>
      <c r="S25" s="180" t="s">
        <v>15</v>
      </c>
      <c r="T25" s="180">
        <v>1</v>
      </c>
    </row>
    <row r="26" spans="1:20" ht="18" customHeight="1" x14ac:dyDescent="0.2">
      <c r="A26" s="79" t="s">
        <v>110</v>
      </c>
      <c r="B26" s="227">
        <v>1</v>
      </c>
      <c r="C26" s="180" t="s">
        <v>15</v>
      </c>
      <c r="D26" s="180" t="s">
        <v>15</v>
      </c>
      <c r="E26" s="180">
        <v>1</v>
      </c>
      <c r="F26" s="180" t="s">
        <v>15</v>
      </c>
      <c r="G26" s="180" t="s">
        <v>15</v>
      </c>
      <c r="H26" s="180" t="s">
        <v>15</v>
      </c>
      <c r="I26" s="180" t="s">
        <v>15</v>
      </c>
      <c r="K26" s="79" t="s">
        <v>243</v>
      </c>
      <c r="L26" s="227">
        <v>1</v>
      </c>
      <c r="M26" s="180" t="s">
        <v>15</v>
      </c>
      <c r="N26" s="180" t="s">
        <v>15</v>
      </c>
      <c r="O26" s="180" t="s">
        <v>15</v>
      </c>
      <c r="P26" s="180" t="s">
        <v>15</v>
      </c>
      <c r="Q26" s="180" t="s">
        <v>15</v>
      </c>
      <c r="R26" s="180" t="s">
        <v>15</v>
      </c>
      <c r="S26" s="180">
        <v>1</v>
      </c>
      <c r="T26" s="180" t="s">
        <v>15</v>
      </c>
    </row>
    <row r="27" spans="1:20" ht="18" customHeight="1" x14ac:dyDescent="0.2">
      <c r="A27" s="196" t="s">
        <v>42</v>
      </c>
      <c r="B27" s="188">
        <f>SUM(B5:B26)</f>
        <v>233</v>
      </c>
      <c r="C27" s="188">
        <v>36</v>
      </c>
      <c r="D27" s="188">
        <v>12</v>
      </c>
      <c r="E27" s="188">
        <v>46</v>
      </c>
      <c r="F27" s="188">
        <v>5</v>
      </c>
      <c r="G27" s="188">
        <v>0</v>
      </c>
      <c r="H27" s="188">
        <v>48</v>
      </c>
      <c r="I27" s="188">
        <f>SUM(I5:I26)</f>
        <v>86</v>
      </c>
      <c r="K27" s="79" t="s">
        <v>214</v>
      </c>
      <c r="L27" s="227">
        <v>1</v>
      </c>
      <c r="M27" s="180" t="s">
        <v>15</v>
      </c>
      <c r="N27" s="180" t="s">
        <v>15</v>
      </c>
      <c r="O27" s="180" t="s">
        <v>15</v>
      </c>
      <c r="P27" s="180" t="s">
        <v>15</v>
      </c>
      <c r="Q27" s="180">
        <v>1</v>
      </c>
      <c r="R27" s="180" t="s">
        <v>15</v>
      </c>
      <c r="S27" s="180" t="s">
        <v>15</v>
      </c>
      <c r="T27" s="180" t="s">
        <v>15</v>
      </c>
    </row>
    <row r="28" spans="1:20" ht="18" customHeight="1" x14ac:dyDescent="0.2">
      <c r="K28" s="79" t="s">
        <v>495</v>
      </c>
      <c r="L28" s="227">
        <v>1</v>
      </c>
      <c r="M28" s="180" t="s">
        <v>15</v>
      </c>
      <c r="N28" s="180" t="s">
        <v>15</v>
      </c>
      <c r="O28" s="180" t="s">
        <v>15</v>
      </c>
      <c r="P28" s="180" t="s">
        <v>15</v>
      </c>
      <c r="Q28" s="180">
        <v>1</v>
      </c>
      <c r="R28" s="180" t="s">
        <v>15</v>
      </c>
      <c r="S28" s="180" t="s">
        <v>15</v>
      </c>
      <c r="T28" s="180" t="s">
        <v>15</v>
      </c>
    </row>
    <row r="29" spans="1:20" ht="18" customHeight="1" x14ac:dyDescent="0.2">
      <c r="K29" s="79" t="s">
        <v>87</v>
      </c>
      <c r="L29" s="227">
        <v>1</v>
      </c>
      <c r="M29" s="180" t="s">
        <v>15</v>
      </c>
      <c r="N29" s="180" t="s">
        <v>15</v>
      </c>
      <c r="O29" s="180" t="s">
        <v>15</v>
      </c>
      <c r="P29" s="180" t="s">
        <v>15</v>
      </c>
      <c r="Q29" s="180">
        <v>1</v>
      </c>
      <c r="R29" s="180" t="s">
        <v>15</v>
      </c>
      <c r="S29" s="180" t="s">
        <v>15</v>
      </c>
      <c r="T29" s="180" t="s">
        <v>15</v>
      </c>
    </row>
    <row r="30" spans="1:20" ht="18" customHeight="1" x14ac:dyDescent="0.2">
      <c r="A30" s="92" t="s">
        <v>799</v>
      </c>
      <c r="B30" s="93"/>
      <c r="C30" s="93"/>
      <c r="D30" s="93"/>
      <c r="E30" s="93"/>
      <c r="F30" s="93"/>
      <c r="G30" s="93"/>
      <c r="H30" s="94"/>
      <c r="I30" s="147"/>
      <c r="K30" s="79" t="s">
        <v>95</v>
      </c>
      <c r="L30" s="227">
        <v>1</v>
      </c>
      <c r="M30" s="180" t="s">
        <v>15</v>
      </c>
      <c r="N30" s="180" t="s">
        <v>15</v>
      </c>
      <c r="O30" s="180" t="s">
        <v>15</v>
      </c>
      <c r="P30" s="180" t="s">
        <v>15</v>
      </c>
      <c r="Q30" s="180">
        <v>1</v>
      </c>
      <c r="R30" s="180" t="s">
        <v>15</v>
      </c>
      <c r="S30" s="180" t="s">
        <v>15</v>
      </c>
      <c r="T30" s="180" t="s">
        <v>15</v>
      </c>
    </row>
    <row r="31" spans="1:20" ht="18" customHeight="1" x14ac:dyDescent="0.2">
      <c r="A31" s="720" t="s">
        <v>800</v>
      </c>
      <c r="B31" s="800"/>
      <c r="C31" s="800"/>
      <c r="D31" s="800"/>
      <c r="E31" s="800"/>
      <c r="F31" s="800"/>
      <c r="G31" s="800"/>
      <c r="H31" s="722"/>
      <c r="I31" s="305"/>
      <c r="K31" s="79" t="s">
        <v>96</v>
      </c>
      <c r="L31" s="227">
        <v>1</v>
      </c>
      <c r="M31" s="180" t="s">
        <v>15</v>
      </c>
      <c r="N31" s="180" t="s">
        <v>15</v>
      </c>
      <c r="O31" s="180" t="s">
        <v>15</v>
      </c>
      <c r="P31" s="180">
        <v>1</v>
      </c>
      <c r="Q31" s="180" t="s">
        <v>15</v>
      </c>
      <c r="R31" s="180" t="s">
        <v>15</v>
      </c>
      <c r="S31" s="180" t="s">
        <v>15</v>
      </c>
      <c r="T31" s="180" t="s">
        <v>15</v>
      </c>
    </row>
    <row r="32" spans="1:20" ht="18" customHeight="1" x14ac:dyDescent="0.2">
      <c r="A32" s="720"/>
      <c r="B32" s="800"/>
      <c r="C32" s="800"/>
      <c r="D32" s="800"/>
      <c r="E32" s="800"/>
      <c r="F32" s="800"/>
      <c r="G32" s="800"/>
      <c r="H32" s="722"/>
      <c r="I32" s="305"/>
      <c r="K32" s="262" t="s">
        <v>473</v>
      </c>
      <c r="L32" s="227">
        <v>1</v>
      </c>
      <c r="M32" s="180" t="s">
        <v>15</v>
      </c>
      <c r="N32" s="180" t="s">
        <v>15</v>
      </c>
      <c r="O32" s="180" t="s">
        <v>15</v>
      </c>
      <c r="P32" s="180" t="s">
        <v>15</v>
      </c>
      <c r="Q32" s="180" t="s">
        <v>15</v>
      </c>
      <c r="R32" s="180" t="s">
        <v>15</v>
      </c>
      <c r="S32" s="180">
        <v>1</v>
      </c>
      <c r="T32" s="180" t="s">
        <v>15</v>
      </c>
    </row>
    <row r="33" spans="1:20" ht="18" customHeight="1" x14ac:dyDescent="0.2">
      <c r="A33" s="720"/>
      <c r="B33" s="800"/>
      <c r="C33" s="800"/>
      <c r="D33" s="800"/>
      <c r="E33" s="800"/>
      <c r="F33" s="800"/>
      <c r="G33" s="800"/>
      <c r="H33" s="722"/>
      <c r="I33" s="305"/>
      <c r="K33" s="79" t="s">
        <v>99</v>
      </c>
      <c r="L33" s="227">
        <v>1</v>
      </c>
      <c r="M33" s="180" t="s">
        <v>15</v>
      </c>
      <c r="N33" s="180" t="s">
        <v>15</v>
      </c>
      <c r="O33" s="180" t="s">
        <v>15</v>
      </c>
      <c r="P33" s="180" t="s">
        <v>15</v>
      </c>
      <c r="Q33" s="180">
        <v>1</v>
      </c>
      <c r="R33" s="180" t="s">
        <v>15</v>
      </c>
      <c r="S33" s="180" t="s">
        <v>15</v>
      </c>
      <c r="T33" s="180" t="s">
        <v>15</v>
      </c>
    </row>
    <row r="34" spans="1:20" ht="18" customHeight="1" x14ac:dyDescent="0.2">
      <c r="A34" s="720" t="s">
        <v>1206</v>
      </c>
      <c r="B34" s="800"/>
      <c r="C34" s="800"/>
      <c r="D34" s="800"/>
      <c r="E34" s="800"/>
      <c r="F34" s="800"/>
      <c r="G34" s="800"/>
      <c r="H34" s="722"/>
      <c r="I34" s="305"/>
      <c r="K34" s="79" t="s">
        <v>497</v>
      </c>
      <c r="L34" s="227">
        <v>1</v>
      </c>
      <c r="M34" s="180" t="s">
        <v>15</v>
      </c>
      <c r="N34" s="180" t="s">
        <v>15</v>
      </c>
      <c r="O34" s="180" t="s">
        <v>15</v>
      </c>
      <c r="P34" s="180" t="s">
        <v>15</v>
      </c>
      <c r="Q34" s="180">
        <v>1</v>
      </c>
      <c r="R34" s="180" t="s">
        <v>15</v>
      </c>
      <c r="S34" s="180" t="s">
        <v>15</v>
      </c>
      <c r="T34" s="180" t="s">
        <v>15</v>
      </c>
    </row>
    <row r="35" spans="1:20" ht="18" customHeight="1" x14ac:dyDescent="0.2">
      <c r="A35" s="720"/>
      <c r="B35" s="800"/>
      <c r="C35" s="800"/>
      <c r="D35" s="800"/>
      <c r="E35" s="800"/>
      <c r="F35" s="800"/>
      <c r="G35" s="800"/>
      <c r="H35" s="722"/>
      <c r="I35" s="305"/>
      <c r="K35" s="196" t="s">
        <v>42</v>
      </c>
      <c r="L35" s="188">
        <f t="shared" ref="L35:Q35" si="0">SUM(L5:L34)</f>
        <v>264</v>
      </c>
      <c r="M35" s="188">
        <f t="shared" si="0"/>
        <v>22</v>
      </c>
      <c r="N35" s="188">
        <f t="shared" si="0"/>
        <v>7</v>
      </c>
      <c r="O35" s="188">
        <f t="shared" si="0"/>
        <v>2</v>
      </c>
      <c r="P35" s="188">
        <f t="shared" si="0"/>
        <v>28</v>
      </c>
      <c r="Q35" s="188">
        <f t="shared" si="0"/>
        <v>41</v>
      </c>
      <c r="R35" s="188">
        <v>0</v>
      </c>
      <c r="S35" s="188">
        <f>SUM(S5:S34)</f>
        <v>118</v>
      </c>
      <c r="T35" s="188">
        <f>SUM(T5:T34)</f>
        <v>46</v>
      </c>
    </row>
    <row r="36" spans="1:20" ht="18" customHeight="1" x14ac:dyDescent="0.2">
      <c r="A36" s="720"/>
      <c r="B36" s="800"/>
      <c r="C36" s="800"/>
      <c r="D36" s="800"/>
      <c r="E36" s="800"/>
      <c r="F36" s="800"/>
      <c r="G36" s="800"/>
      <c r="H36" s="722"/>
      <c r="I36" s="305"/>
    </row>
    <row r="37" spans="1:20" ht="18" customHeight="1" x14ac:dyDescent="0.2">
      <c r="A37" s="811" t="s">
        <v>801</v>
      </c>
      <c r="B37" s="812"/>
      <c r="C37" s="812"/>
      <c r="D37" s="812"/>
      <c r="E37" s="812"/>
      <c r="F37" s="812"/>
      <c r="G37" s="812"/>
      <c r="H37" s="813"/>
      <c r="I37" s="304"/>
    </row>
    <row r="46" spans="1:20" ht="17.25" customHeight="1" x14ac:dyDescent="0.2"/>
    <row r="47" spans="1:20" ht="15.75" customHeight="1" x14ac:dyDescent="0.2"/>
  </sheetData>
  <sortState ref="K5:T34">
    <sortCondition descending="1" ref="L5:L34"/>
    <sortCondition ref="K5:K34"/>
  </sortState>
  <mergeCells count="17">
    <mergeCell ref="A37:H37"/>
    <mergeCell ref="A31:H33"/>
    <mergeCell ref="A34:H36"/>
    <mergeCell ref="B2:B4"/>
    <mergeCell ref="C2:E3"/>
    <mergeCell ref="F3:G3"/>
    <mergeCell ref="F2:I2"/>
    <mergeCell ref="H3:I3"/>
    <mergeCell ref="A1:H1"/>
    <mergeCell ref="K1:S1"/>
    <mergeCell ref="L2:L4"/>
    <mergeCell ref="M2:P3"/>
    <mergeCell ref="Q3:R3"/>
    <mergeCell ref="K2:K4"/>
    <mergeCell ref="A2:A4"/>
    <mergeCell ref="Q2:T2"/>
    <mergeCell ref="S3:T3"/>
  </mergeCells>
  <pageMargins left="0.7" right="0.7" top="0.75" bottom="0.75" header="0.3" footer="0.3"/>
  <pageSetup paperSize="9" orientation="portrait"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6"/>
  <dimension ref="A1:K27"/>
  <sheetViews>
    <sheetView showGridLines="0" workbookViewId="0">
      <selection sqref="A1:E1"/>
    </sheetView>
  </sheetViews>
  <sheetFormatPr defaultRowHeight="14.25" x14ac:dyDescent="0.2"/>
  <cols>
    <col min="1" max="1" width="20.375" customWidth="1"/>
    <col min="3" max="3" width="16.5" customWidth="1"/>
    <col min="4" max="4" width="15.75" customWidth="1"/>
    <col min="5" max="5" width="17.375" customWidth="1"/>
    <col min="7" max="7" width="20.25" customWidth="1"/>
    <col min="9" max="9" width="17" customWidth="1"/>
    <col min="10" max="11" width="15.375" customWidth="1"/>
  </cols>
  <sheetData>
    <row r="1" spans="1:11" s="88" customFormat="1" ht="39.75" customHeight="1" x14ac:dyDescent="0.2">
      <c r="A1" s="571" t="s">
        <v>968</v>
      </c>
      <c r="B1" s="571"/>
      <c r="C1" s="571"/>
      <c r="D1" s="571"/>
      <c r="E1" s="571"/>
      <c r="G1" s="571" t="s">
        <v>969</v>
      </c>
      <c r="H1" s="571"/>
      <c r="I1" s="571"/>
      <c r="J1" s="571"/>
      <c r="K1" s="571"/>
    </row>
    <row r="2" spans="1:11" ht="18" customHeight="1" x14ac:dyDescent="0.2">
      <c r="A2" s="594" t="s">
        <v>102</v>
      </c>
      <c r="B2" s="574" t="s">
        <v>37</v>
      </c>
      <c r="C2" s="808" t="s">
        <v>286</v>
      </c>
      <c r="D2" s="808" t="s">
        <v>287</v>
      </c>
      <c r="E2" s="808" t="s">
        <v>288</v>
      </c>
      <c r="G2" s="594" t="s">
        <v>102</v>
      </c>
      <c r="H2" s="574" t="s">
        <v>37</v>
      </c>
      <c r="I2" s="808" t="s">
        <v>286</v>
      </c>
      <c r="J2" s="808" t="s">
        <v>287</v>
      </c>
      <c r="K2" s="808" t="s">
        <v>288</v>
      </c>
    </row>
    <row r="3" spans="1:11" ht="18" customHeight="1" x14ac:dyDescent="0.2">
      <c r="A3" s="615"/>
      <c r="B3" s="594"/>
      <c r="C3" s="815"/>
      <c r="D3" s="815"/>
      <c r="E3" s="815"/>
      <c r="G3" s="595"/>
      <c r="H3" s="574"/>
      <c r="I3" s="808"/>
      <c r="J3" s="808"/>
      <c r="K3" s="808"/>
    </row>
    <row r="4" spans="1:11" ht="18" customHeight="1" x14ac:dyDescent="0.2">
      <c r="A4" s="79" t="s">
        <v>62</v>
      </c>
      <c r="B4" s="188">
        <v>10</v>
      </c>
      <c r="C4" s="180">
        <v>9</v>
      </c>
      <c r="D4" s="180" t="s">
        <v>15</v>
      </c>
      <c r="E4" s="180">
        <v>1</v>
      </c>
      <c r="G4" s="79" t="s">
        <v>78</v>
      </c>
      <c r="H4" s="188">
        <v>20</v>
      </c>
      <c r="I4" s="180">
        <v>19</v>
      </c>
      <c r="J4" s="180" t="s">
        <v>15</v>
      </c>
      <c r="K4" s="180">
        <v>1</v>
      </c>
    </row>
    <row r="5" spans="1:11" ht="18" customHeight="1" x14ac:dyDescent="0.2">
      <c r="A5" s="79" t="s">
        <v>74</v>
      </c>
      <c r="B5" s="188">
        <v>5</v>
      </c>
      <c r="C5" s="180">
        <v>2</v>
      </c>
      <c r="D5" s="180" t="s">
        <v>15</v>
      </c>
      <c r="E5" s="180">
        <v>3</v>
      </c>
      <c r="G5" s="79" t="s">
        <v>81</v>
      </c>
      <c r="H5" s="188">
        <v>9</v>
      </c>
      <c r="I5" s="377" t="s">
        <v>15</v>
      </c>
      <c r="J5" s="180" t="s">
        <v>15</v>
      </c>
      <c r="K5" s="180">
        <v>9</v>
      </c>
    </row>
    <row r="6" spans="1:11" ht="18" customHeight="1" x14ac:dyDescent="0.2">
      <c r="A6" s="79" t="s">
        <v>67</v>
      </c>
      <c r="B6" s="188">
        <v>3</v>
      </c>
      <c r="C6" s="180">
        <v>2</v>
      </c>
      <c r="D6" s="180" t="s">
        <v>15</v>
      </c>
      <c r="E6" s="180">
        <v>1</v>
      </c>
      <c r="G6" s="79" t="s">
        <v>82</v>
      </c>
      <c r="H6" s="188">
        <v>4</v>
      </c>
      <c r="I6" s="377" t="s">
        <v>15</v>
      </c>
      <c r="J6" s="180" t="s">
        <v>15</v>
      </c>
      <c r="K6" s="180">
        <v>4</v>
      </c>
    </row>
    <row r="7" spans="1:11" ht="18" customHeight="1" x14ac:dyDescent="0.2">
      <c r="A7" s="79" t="s">
        <v>82</v>
      </c>
      <c r="B7" s="188">
        <v>2</v>
      </c>
      <c r="C7" s="180" t="s">
        <v>15</v>
      </c>
      <c r="D7" s="180" t="s">
        <v>15</v>
      </c>
      <c r="E7" s="180">
        <v>2</v>
      </c>
      <c r="G7" s="79" t="s">
        <v>62</v>
      </c>
      <c r="H7" s="188">
        <v>4</v>
      </c>
      <c r="I7" s="377" t="s">
        <v>15</v>
      </c>
      <c r="J7" s="180" t="s">
        <v>15</v>
      </c>
      <c r="K7" s="180">
        <v>4</v>
      </c>
    </row>
    <row r="8" spans="1:11" ht="18" customHeight="1" x14ac:dyDescent="0.2">
      <c r="A8" s="79" t="s">
        <v>63</v>
      </c>
      <c r="B8" s="188">
        <v>2</v>
      </c>
      <c r="C8" s="180" t="s">
        <v>15</v>
      </c>
      <c r="D8" s="180" t="s">
        <v>15</v>
      </c>
      <c r="E8" s="180">
        <v>2</v>
      </c>
      <c r="G8" s="79" t="s">
        <v>247</v>
      </c>
      <c r="H8" s="188">
        <v>3</v>
      </c>
      <c r="I8" s="377" t="s">
        <v>15</v>
      </c>
      <c r="J8" s="180" t="s">
        <v>15</v>
      </c>
      <c r="K8" s="180">
        <v>3</v>
      </c>
    </row>
    <row r="9" spans="1:11" ht="18" customHeight="1" x14ac:dyDescent="0.2">
      <c r="A9" s="79" t="s">
        <v>91</v>
      </c>
      <c r="B9" s="188">
        <v>1</v>
      </c>
      <c r="C9" s="180" t="s">
        <v>15</v>
      </c>
      <c r="D9" s="180" t="s">
        <v>15</v>
      </c>
      <c r="E9" s="180">
        <v>1</v>
      </c>
      <c r="G9" s="79" t="s">
        <v>63</v>
      </c>
      <c r="H9" s="188">
        <v>3</v>
      </c>
      <c r="I9" s="377" t="s">
        <v>15</v>
      </c>
      <c r="J9" s="180" t="s">
        <v>15</v>
      </c>
      <c r="K9" s="180">
        <v>3</v>
      </c>
    </row>
    <row r="10" spans="1:11" ht="18" customHeight="1" x14ac:dyDescent="0.2">
      <c r="A10" s="79" t="s">
        <v>390</v>
      </c>
      <c r="B10" s="188">
        <v>1</v>
      </c>
      <c r="C10" s="180" t="s">
        <v>15</v>
      </c>
      <c r="D10" s="180" t="s">
        <v>15</v>
      </c>
      <c r="E10" s="180">
        <v>1</v>
      </c>
      <c r="G10" s="79" t="s">
        <v>66</v>
      </c>
      <c r="H10" s="188">
        <v>2</v>
      </c>
      <c r="I10" s="377" t="s">
        <v>15</v>
      </c>
      <c r="J10" s="180" t="s">
        <v>15</v>
      </c>
      <c r="K10" s="180">
        <v>2</v>
      </c>
    </row>
    <row r="11" spans="1:11" ht="18" customHeight="1" x14ac:dyDescent="0.2">
      <c r="A11" s="79" t="s">
        <v>76</v>
      </c>
      <c r="B11" s="188">
        <v>1</v>
      </c>
      <c r="C11" s="180" t="s">
        <v>15</v>
      </c>
      <c r="D11" s="180" t="s">
        <v>15</v>
      </c>
      <c r="E11" s="180">
        <v>1</v>
      </c>
      <c r="G11" s="79" t="s">
        <v>92</v>
      </c>
      <c r="H11" s="188">
        <v>2</v>
      </c>
      <c r="I11" s="377" t="s">
        <v>15</v>
      </c>
      <c r="J11" s="180" t="s">
        <v>15</v>
      </c>
      <c r="K11" s="180">
        <v>2</v>
      </c>
    </row>
    <row r="12" spans="1:11" ht="18" customHeight="1" x14ac:dyDescent="0.2">
      <c r="A12" s="79" t="s">
        <v>70</v>
      </c>
      <c r="B12" s="188">
        <v>1</v>
      </c>
      <c r="C12" s="180" t="s">
        <v>15</v>
      </c>
      <c r="D12" s="180" t="s">
        <v>15</v>
      </c>
      <c r="E12" s="180">
        <v>1</v>
      </c>
      <c r="G12" s="79" t="s">
        <v>76</v>
      </c>
      <c r="H12" s="188">
        <v>2</v>
      </c>
      <c r="I12" s="377" t="s">
        <v>15</v>
      </c>
      <c r="J12" s="180" t="s">
        <v>15</v>
      </c>
      <c r="K12" s="180">
        <v>2</v>
      </c>
    </row>
    <row r="13" spans="1:11" ht="18" customHeight="1" x14ac:dyDescent="0.2">
      <c r="A13" s="79" t="s">
        <v>163</v>
      </c>
      <c r="B13" s="188">
        <v>1</v>
      </c>
      <c r="C13" s="180" t="s">
        <v>15</v>
      </c>
      <c r="D13" s="180" t="s">
        <v>15</v>
      </c>
      <c r="E13" s="180">
        <v>1</v>
      </c>
      <c r="G13" s="79" t="s">
        <v>269</v>
      </c>
      <c r="H13" s="188">
        <v>1</v>
      </c>
      <c r="I13" s="377" t="s">
        <v>15</v>
      </c>
      <c r="J13" s="180" t="s">
        <v>15</v>
      </c>
      <c r="K13" s="180">
        <v>1</v>
      </c>
    </row>
    <row r="14" spans="1:11" ht="18" customHeight="1" x14ac:dyDescent="0.2">
      <c r="A14" s="79" t="s">
        <v>72</v>
      </c>
      <c r="B14" s="188">
        <v>1</v>
      </c>
      <c r="C14" s="180" t="s">
        <v>15</v>
      </c>
      <c r="D14" s="180" t="s">
        <v>15</v>
      </c>
      <c r="E14" s="180">
        <v>1</v>
      </c>
      <c r="G14" s="79" t="s">
        <v>387</v>
      </c>
      <c r="H14" s="188">
        <v>1</v>
      </c>
      <c r="I14" s="377" t="s">
        <v>15</v>
      </c>
      <c r="J14" s="180" t="s">
        <v>15</v>
      </c>
      <c r="K14" s="180">
        <v>1</v>
      </c>
    </row>
    <row r="15" spans="1:11" ht="18" customHeight="1" x14ac:dyDescent="0.2">
      <c r="A15" s="196" t="s">
        <v>42</v>
      </c>
      <c r="B15" s="188">
        <v>28</v>
      </c>
      <c r="C15" s="188">
        <v>13</v>
      </c>
      <c r="D15" s="188">
        <v>0</v>
      </c>
      <c r="E15" s="188">
        <v>15</v>
      </c>
      <c r="G15" s="79" t="s">
        <v>270</v>
      </c>
      <c r="H15" s="188">
        <v>1</v>
      </c>
      <c r="I15" s="377" t="s">
        <v>15</v>
      </c>
      <c r="J15" s="180" t="s">
        <v>15</v>
      </c>
      <c r="K15" s="180">
        <v>1</v>
      </c>
    </row>
    <row r="16" spans="1:11" ht="18" customHeight="1" x14ac:dyDescent="0.2">
      <c r="G16" s="79" t="s">
        <v>98</v>
      </c>
      <c r="H16" s="188">
        <v>1</v>
      </c>
      <c r="I16" s="377" t="s">
        <v>15</v>
      </c>
      <c r="J16" s="180" t="s">
        <v>15</v>
      </c>
      <c r="K16" s="180">
        <v>1</v>
      </c>
    </row>
    <row r="17" spans="1:11" ht="18" customHeight="1" x14ac:dyDescent="0.25">
      <c r="A17" s="92" t="s">
        <v>812</v>
      </c>
      <c r="B17" s="100"/>
      <c r="C17" s="100"/>
      <c r="D17" s="100"/>
      <c r="E17" s="101"/>
      <c r="G17" s="79" t="s">
        <v>160</v>
      </c>
      <c r="H17" s="188">
        <v>1</v>
      </c>
      <c r="I17" s="377">
        <v>1</v>
      </c>
      <c r="J17" s="180" t="s">
        <v>15</v>
      </c>
      <c r="K17" s="180" t="s">
        <v>15</v>
      </c>
    </row>
    <row r="18" spans="1:11" ht="18" customHeight="1" x14ac:dyDescent="0.2">
      <c r="A18" s="635" t="s">
        <v>289</v>
      </c>
      <c r="B18" s="814"/>
      <c r="C18" s="814"/>
      <c r="D18" s="814"/>
      <c r="E18" s="637"/>
      <c r="G18" s="79" t="s">
        <v>80</v>
      </c>
      <c r="H18" s="188">
        <v>1</v>
      </c>
      <c r="I18" s="377" t="s">
        <v>15</v>
      </c>
      <c r="J18" s="180" t="s">
        <v>15</v>
      </c>
      <c r="K18" s="180">
        <v>1</v>
      </c>
    </row>
    <row r="19" spans="1:11" ht="18" customHeight="1" x14ac:dyDescent="0.2">
      <c r="A19" s="635"/>
      <c r="B19" s="814"/>
      <c r="C19" s="814"/>
      <c r="D19" s="814"/>
      <c r="E19" s="637"/>
      <c r="G19" s="79" t="s">
        <v>109</v>
      </c>
      <c r="H19" s="188">
        <v>1</v>
      </c>
      <c r="I19" s="377" t="s">
        <v>15</v>
      </c>
      <c r="J19" s="180" t="s">
        <v>15</v>
      </c>
      <c r="K19" s="180">
        <v>1</v>
      </c>
    </row>
    <row r="20" spans="1:11" ht="18" customHeight="1" x14ac:dyDescent="0.2">
      <c r="A20" s="635" t="s">
        <v>290</v>
      </c>
      <c r="B20" s="814"/>
      <c r="C20" s="814"/>
      <c r="D20" s="814"/>
      <c r="E20" s="637"/>
      <c r="G20" s="79" t="s">
        <v>552</v>
      </c>
      <c r="H20" s="188">
        <v>1</v>
      </c>
      <c r="I20" s="377" t="s">
        <v>15</v>
      </c>
      <c r="J20" s="180" t="s">
        <v>15</v>
      </c>
      <c r="K20" s="180">
        <v>1</v>
      </c>
    </row>
    <row r="21" spans="1:11" ht="18" customHeight="1" x14ac:dyDescent="0.2">
      <c r="A21" s="635"/>
      <c r="B21" s="814"/>
      <c r="C21" s="814"/>
      <c r="D21" s="814"/>
      <c r="E21" s="637"/>
      <c r="G21" s="79" t="s">
        <v>72</v>
      </c>
      <c r="H21" s="188">
        <v>1</v>
      </c>
      <c r="I21" s="180" t="s">
        <v>15</v>
      </c>
      <c r="J21" s="180" t="s">
        <v>15</v>
      </c>
      <c r="K21" s="377">
        <v>1</v>
      </c>
    </row>
    <row r="22" spans="1:11" ht="18" customHeight="1" x14ac:dyDescent="0.2">
      <c r="A22" s="720" t="s">
        <v>1205</v>
      </c>
      <c r="B22" s="721"/>
      <c r="C22" s="721"/>
      <c r="D22" s="721"/>
      <c r="E22" s="722"/>
      <c r="G22" s="196" t="s">
        <v>42</v>
      </c>
      <c r="H22" s="188">
        <v>58</v>
      </c>
      <c r="I22" s="188">
        <v>20</v>
      </c>
      <c r="J22" s="188">
        <f>SUM(J4:J21)</f>
        <v>0</v>
      </c>
      <c r="K22" s="188">
        <v>38</v>
      </c>
    </row>
    <row r="23" spans="1:11" ht="18" customHeight="1" x14ac:dyDescent="0.2">
      <c r="A23" s="720"/>
      <c r="B23" s="721"/>
      <c r="C23" s="721"/>
      <c r="D23" s="721"/>
      <c r="E23" s="722"/>
    </row>
    <row r="24" spans="1:11" ht="18" customHeight="1" x14ac:dyDescent="0.2">
      <c r="A24" s="720"/>
      <c r="B24" s="721"/>
      <c r="C24" s="721"/>
      <c r="D24" s="721"/>
      <c r="E24" s="722"/>
    </row>
    <row r="25" spans="1:11" ht="18" customHeight="1" x14ac:dyDescent="0.2">
      <c r="A25" s="797"/>
      <c r="B25" s="798"/>
      <c r="C25" s="798"/>
      <c r="D25" s="798"/>
      <c r="E25" s="799"/>
    </row>
    <row r="26" spans="1:11" x14ac:dyDescent="0.2">
      <c r="A26" s="442"/>
      <c r="B26" s="442"/>
      <c r="C26" s="442"/>
      <c r="D26" s="442"/>
      <c r="E26" s="442"/>
    </row>
    <row r="27" spans="1:11" x14ac:dyDescent="0.2">
      <c r="A27" s="442"/>
      <c r="B27" s="442"/>
      <c r="C27" s="442"/>
      <c r="D27" s="442"/>
      <c r="E27" s="442"/>
    </row>
  </sheetData>
  <sortState ref="G4:K21">
    <sortCondition descending="1" ref="H4:H21"/>
    <sortCondition ref="G4:G21"/>
  </sortState>
  <mergeCells count="15">
    <mergeCell ref="A1:E1"/>
    <mergeCell ref="G1:K1"/>
    <mergeCell ref="H2:H3"/>
    <mergeCell ref="I2:I3"/>
    <mergeCell ref="J2:J3"/>
    <mergeCell ref="K2:K3"/>
    <mergeCell ref="A2:A3"/>
    <mergeCell ref="G2:G3"/>
    <mergeCell ref="A22:E25"/>
    <mergeCell ref="A18:E19"/>
    <mergeCell ref="A20:E21"/>
    <mergeCell ref="B2:B3"/>
    <mergeCell ref="C2:C3"/>
    <mergeCell ref="D2:D3"/>
    <mergeCell ref="E2:E3"/>
  </mergeCells>
  <pageMargins left="0.7" right="0.7" top="0.75" bottom="0.75" header="0.3" footer="0.3"/>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7"/>
  <dimension ref="A1:H47"/>
  <sheetViews>
    <sheetView showGridLines="0" workbookViewId="0">
      <selection sqref="A1:H1"/>
    </sheetView>
  </sheetViews>
  <sheetFormatPr defaultRowHeight="14.25" x14ac:dyDescent="0.2"/>
  <cols>
    <col min="1" max="1" width="22.5" customWidth="1"/>
    <col min="2" max="2" width="16.875" customWidth="1"/>
    <col min="3" max="3" width="13.375" customWidth="1"/>
    <col min="4" max="4" width="17.875" customWidth="1"/>
    <col min="5" max="5" width="14.625" customWidth="1"/>
    <col min="6" max="6" width="12.25" customWidth="1"/>
    <col min="7" max="7" width="12" customWidth="1"/>
    <col min="8" max="8" width="12.625" customWidth="1"/>
    <col min="10" max="10" width="11.375" customWidth="1"/>
    <col min="11" max="11" width="26.75" customWidth="1"/>
    <col min="12" max="12" width="20.375" customWidth="1"/>
    <col min="13" max="13" width="21.875" customWidth="1"/>
    <col min="14" max="14" width="22.375" customWidth="1"/>
  </cols>
  <sheetData>
    <row r="1" spans="1:8" ht="22.5" customHeight="1" x14ac:dyDescent="0.2">
      <c r="A1" s="571" t="s">
        <v>971</v>
      </c>
      <c r="B1" s="571"/>
      <c r="C1" s="571"/>
      <c r="D1" s="571"/>
      <c r="E1" s="571"/>
      <c r="F1" s="571"/>
      <c r="G1" s="571"/>
      <c r="H1" s="571"/>
    </row>
    <row r="2" spans="1:8" ht="18" customHeight="1" x14ac:dyDescent="0.2">
      <c r="A2" s="594" t="s">
        <v>296</v>
      </c>
      <c r="B2" s="594" t="s">
        <v>844</v>
      </c>
      <c r="C2" s="574" t="s">
        <v>103</v>
      </c>
      <c r="D2" s="574"/>
      <c r="E2" s="574"/>
      <c r="F2" s="574" t="s">
        <v>220</v>
      </c>
      <c r="G2" s="574"/>
      <c r="H2" s="574"/>
    </row>
    <row r="3" spans="1:8" ht="18" customHeight="1" x14ac:dyDescent="0.2">
      <c r="A3" s="615"/>
      <c r="B3" s="615"/>
      <c r="C3" s="574" t="s">
        <v>37</v>
      </c>
      <c r="D3" s="574" t="s">
        <v>8</v>
      </c>
      <c r="E3" s="574"/>
      <c r="F3" s="574" t="s">
        <v>37</v>
      </c>
      <c r="G3" s="574" t="s">
        <v>8</v>
      </c>
      <c r="H3" s="574"/>
    </row>
    <row r="4" spans="1:8" ht="18" customHeight="1" x14ac:dyDescent="0.2">
      <c r="A4" s="615"/>
      <c r="B4" s="615"/>
      <c r="C4" s="594"/>
      <c r="D4" s="32" t="s">
        <v>5</v>
      </c>
      <c r="E4" s="32" t="s">
        <v>4</v>
      </c>
      <c r="F4" s="594"/>
      <c r="G4" s="32" t="s">
        <v>5</v>
      </c>
      <c r="H4" s="32" t="s">
        <v>4</v>
      </c>
    </row>
    <row r="5" spans="1:8" ht="18" customHeight="1" x14ac:dyDescent="0.2">
      <c r="A5" s="79" t="s">
        <v>291</v>
      </c>
      <c r="B5" s="227">
        <v>0</v>
      </c>
      <c r="C5" s="49" t="s">
        <v>15</v>
      </c>
      <c r="D5" s="49" t="s">
        <v>15</v>
      </c>
      <c r="E5" s="49" t="s">
        <v>15</v>
      </c>
      <c r="F5" s="49" t="s">
        <v>15</v>
      </c>
      <c r="G5" s="49" t="s">
        <v>15</v>
      </c>
      <c r="H5" s="49" t="s">
        <v>15</v>
      </c>
    </row>
    <row r="6" spans="1:8" ht="18" customHeight="1" x14ac:dyDescent="0.2">
      <c r="A6" s="79" t="s">
        <v>292</v>
      </c>
      <c r="B6" s="227">
        <v>0</v>
      </c>
      <c r="C6" s="49" t="s">
        <v>15</v>
      </c>
      <c r="D6" s="49" t="s">
        <v>15</v>
      </c>
      <c r="E6" s="49" t="s">
        <v>15</v>
      </c>
      <c r="F6" s="49" t="s">
        <v>15</v>
      </c>
      <c r="G6" s="49" t="s">
        <v>15</v>
      </c>
      <c r="H6" s="49" t="s">
        <v>15</v>
      </c>
    </row>
    <row r="7" spans="1:8" ht="18" customHeight="1" x14ac:dyDescent="0.2">
      <c r="A7" s="79" t="s">
        <v>293</v>
      </c>
      <c r="B7" s="226">
        <v>43200</v>
      </c>
      <c r="C7" s="50">
        <v>43200</v>
      </c>
      <c r="D7" s="49" t="s">
        <v>15</v>
      </c>
      <c r="E7" s="50">
        <v>43200</v>
      </c>
      <c r="F7" s="49" t="s">
        <v>15</v>
      </c>
      <c r="G7" s="49" t="s">
        <v>15</v>
      </c>
      <c r="H7" s="49" t="s">
        <v>15</v>
      </c>
    </row>
    <row r="8" spans="1:8" ht="18" customHeight="1" x14ac:dyDescent="0.2">
      <c r="A8" s="79" t="s">
        <v>628</v>
      </c>
      <c r="B8" s="227">
        <v>0</v>
      </c>
      <c r="C8" s="49" t="s">
        <v>15</v>
      </c>
      <c r="D8" s="49" t="s">
        <v>15</v>
      </c>
      <c r="E8" s="49" t="s">
        <v>15</v>
      </c>
      <c r="F8" s="49" t="s">
        <v>15</v>
      </c>
      <c r="G8" s="49" t="s">
        <v>15</v>
      </c>
      <c r="H8" s="49" t="s">
        <v>15</v>
      </c>
    </row>
    <row r="9" spans="1:8" ht="18" customHeight="1" x14ac:dyDescent="0.2">
      <c r="A9" s="79" t="s">
        <v>294</v>
      </c>
      <c r="B9" s="227" t="s">
        <v>420</v>
      </c>
      <c r="C9" s="50">
        <v>720000</v>
      </c>
      <c r="D9" s="49" t="s">
        <v>15</v>
      </c>
      <c r="E9" s="49" t="s">
        <v>420</v>
      </c>
      <c r="F9" s="49" t="s">
        <v>15</v>
      </c>
      <c r="G9" s="49" t="s">
        <v>15</v>
      </c>
      <c r="H9" s="49" t="s">
        <v>15</v>
      </c>
    </row>
    <row r="10" spans="1:8" ht="18" customHeight="1" x14ac:dyDescent="0.2">
      <c r="A10" s="79" t="s">
        <v>295</v>
      </c>
      <c r="B10" s="226">
        <v>12000</v>
      </c>
      <c r="C10" s="50">
        <v>12000</v>
      </c>
      <c r="D10" s="49" t="s">
        <v>15</v>
      </c>
      <c r="E10" s="50">
        <v>12000</v>
      </c>
      <c r="F10" s="49" t="s">
        <v>15</v>
      </c>
      <c r="G10" s="49" t="s">
        <v>15</v>
      </c>
      <c r="H10" s="49" t="s">
        <v>15</v>
      </c>
    </row>
    <row r="11" spans="1:8" ht="18" customHeight="1" x14ac:dyDescent="0.2">
      <c r="A11" s="79" t="s">
        <v>977</v>
      </c>
      <c r="B11" s="227">
        <v>0</v>
      </c>
      <c r="C11" s="49" t="s">
        <v>15</v>
      </c>
      <c r="D11" s="49" t="s">
        <v>15</v>
      </c>
      <c r="E11" s="49" t="s">
        <v>15</v>
      </c>
      <c r="F11" s="49" t="s">
        <v>15</v>
      </c>
      <c r="G11" s="49" t="s">
        <v>15</v>
      </c>
      <c r="H11" s="49" t="s">
        <v>15</v>
      </c>
    </row>
    <row r="12" spans="1:8" ht="18" customHeight="1" x14ac:dyDescent="0.2">
      <c r="A12" s="79" t="s">
        <v>978</v>
      </c>
      <c r="B12" s="227">
        <v>0</v>
      </c>
      <c r="C12" s="49" t="s">
        <v>15</v>
      </c>
      <c r="D12" s="49" t="s">
        <v>15</v>
      </c>
      <c r="E12" s="49" t="s">
        <v>15</v>
      </c>
      <c r="F12" s="49" t="s">
        <v>15</v>
      </c>
      <c r="G12" s="49" t="s">
        <v>15</v>
      </c>
      <c r="H12" s="49" t="s">
        <v>15</v>
      </c>
    </row>
    <row r="13" spans="1:8" ht="18" customHeight="1" x14ac:dyDescent="0.2">
      <c r="A13" s="79" t="s">
        <v>979</v>
      </c>
      <c r="B13" s="227">
        <v>0</v>
      </c>
      <c r="C13" s="49" t="s">
        <v>15</v>
      </c>
      <c r="D13" s="49" t="s">
        <v>15</v>
      </c>
      <c r="E13" s="49" t="s">
        <v>15</v>
      </c>
      <c r="F13" s="49" t="s">
        <v>15</v>
      </c>
      <c r="G13" s="49" t="s">
        <v>15</v>
      </c>
      <c r="H13" s="49" t="s">
        <v>15</v>
      </c>
    </row>
    <row r="14" spans="1:8" ht="18" customHeight="1" x14ac:dyDescent="0.2">
      <c r="A14" s="79" t="s">
        <v>980</v>
      </c>
      <c r="B14" s="227">
        <v>0</v>
      </c>
      <c r="C14" s="49" t="s">
        <v>15</v>
      </c>
      <c r="D14" s="49" t="s">
        <v>15</v>
      </c>
      <c r="E14" s="49" t="s">
        <v>15</v>
      </c>
      <c r="F14" s="49" t="s">
        <v>15</v>
      </c>
      <c r="G14" s="49" t="s">
        <v>15</v>
      </c>
      <c r="H14" s="49" t="s">
        <v>15</v>
      </c>
    </row>
    <row r="15" spans="1:8" ht="18" customHeight="1" x14ac:dyDescent="0.2">
      <c r="A15" s="79" t="s">
        <v>981</v>
      </c>
      <c r="B15" s="226">
        <v>32680</v>
      </c>
      <c r="C15" s="50">
        <v>32680</v>
      </c>
      <c r="D15" s="49" t="s">
        <v>15</v>
      </c>
      <c r="E15" s="50">
        <v>32680</v>
      </c>
      <c r="F15" s="49" t="s">
        <v>15</v>
      </c>
      <c r="G15" s="49" t="s">
        <v>15</v>
      </c>
      <c r="H15" s="49" t="s">
        <v>15</v>
      </c>
    </row>
    <row r="16" spans="1:8" ht="18" customHeight="1" x14ac:dyDescent="0.2">
      <c r="A16" s="79" t="s">
        <v>982</v>
      </c>
      <c r="B16" s="226">
        <v>0</v>
      </c>
      <c r="C16" s="49" t="s">
        <v>15</v>
      </c>
      <c r="D16" s="49" t="s">
        <v>15</v>
      </c>
      <c r="E16" s="49" t="s">
        <v>15</v>
      </c>
      <c r="F16" s="49" t="s">
        <v>15</v>
      </c>
      <c r="G16" s="49" t="s">
        <v>15</v>
      </c>
      <c r="H16" s="49" t="s">
        <v>15</v>
      </c>
    </row>
    <row r="17" spans="1:8" ht="18" customHeight="1" x14ac:dyDescent="0.2">
      <c r="A17" s="224" t="s">
        <v>42</v>
      </c>
      <c r="B17" s="226">
        <v>807880</v>
      </c>
      <c r="C17" s="226">
        <v>807880</v>
      </c>
      <c r="D17" s="227">
        <v>0</v>
      </c>
      <c r="E17" s="226">
        <v>807880</v>
      </c>
      <c r="F17" s="227">
        <v>0</v>
      </c>
      <c r="G17" s="227">
        <v>0</v>
      </c>
      <c r="H17" s="227">
        <v>0</v>
      </c>
    </row>
    <row r="18" spans="1:8" ht="18" customHeight="1" x14ac:dyDescent="0.2"/>
    <row r="19" spans="1:8" ht="33.75" customHeight="1" x14ac:dyDescent="0.2">
      <c r="A19" s="571" t="s">
        <v>970</v>
      </c>
      <c r="B19" s="571"/>
      <c r="C19" s="571"/>
      <c r="D19" s="571"/>
      <c r="E19" s="571"/>
    </row>
    <row r="20" spans="1:8" ht="18" customHeight="1" x14ac:dyDescent="0.2">
      <c r="A20" s="816"/>
      <c r="B20" s="817"/>
      <c r="C20" s="32" t="s">
        <v>297</v>
      </c>
      <c r="D20" s="32" t="s">
        <v>298</v>
      </c>
      <c r="E20" s="32" t="s">
        <v>299</v>
      </c>
    </row>
    <row r="21" spans="1:8" ht="18" customHeight="1" x14ac:dyDescent="0.2">
      <c r="A21" s="771" t="s">
        <v>300</v>
      </c>
      <c r="B21" s="772"/>
      <c r="C21" s="188">
        <v>2</v>
      </c>
      <c r="D21" s="187">
        <v>728000</v>
      </c>
      <c r="E21" s="309">
        <v>134866.35</v>
      </c>
    </row>
    <row r="22" spans="1:8" ht="18" customHeight="1" x14ac:dyDescent="0.2">
      <c r="A22" s="79" t="s">
        <v>301</v>
      </c>
      <c r="B22" s="192" t="s">
        <v>983</v>
      </c>
      <c r="C22" s="242">
        <v>2</v>
      </c>
      <c r="D22" s="243">
        <v>728000</v>
      </c>
      <c r="E22" s="310">
        <v>134866.35</v>
      </c>
    </row>
    <row r="23" spans="1:8" ht="18" customHeight="1" x14ac:dyDescent="0.2">
      <c r="A23" s="737" t="s">
        <v>302</v>
      </c>
      <c r="B23" s="738"/>
      <c r="C23" s="77">
        <v>5</v>
      </c>
      <c r="D23" s="26">
        <v>79880</v>
      </c>
      <c r="E23" s="245">
        <v>16961.59</v>
      </c>
    </row>
    <row r="24" spans="1:8" ht="18" customHeight="1" x14ac:dyDescent="0.2">
      <c r="A24" s="306" t="s">
        <v>301</v>
      </c>
      <c r="B24" s="246" t="s">
        <v>303</v>
      </c>
      <c r="C24" s="141">
        <v>3</v>
      </c>
      <c r="D24" s="9">
        <v>75880</v>
      </c>
      <c r="E24" s="311">
        <v>15916.1</v>
      </c>
    </row>
    <row r="25" spans="1:8" ht="18" customHeight="1" x14ac:dyDescent="0.2">
      <c r="A25" s="225"/>
      <c r="B25" s="192" t="s">
        <v>984</v>
      </c>
      <c r="C25" s="141">
        <v>2</v>
      </c>
      <c r="D25" s="9">
        <v>4000</v>
      </c>
      <c r="E25" s="311">
        <v>1045.49</v>
      </c>
    </row>
    <row r="26" spans="1:8" ht="18" customHeight="1" x14ac:dyDescent="0.2">
      <c r="A26" s="224" t="s">
        <v>42</v>
      </c>
      <c r="B26" s="247"/>
      <c r="C26" s="77">
        <v>7</v>
      </c>
      <c r="D26" s="26">
        <v>807880</v>
      </c>
      <c r="E26" s="245">
        <v>151827.94</v>
      </c>
    </row>
    <row r="27" spans="1:8" ht="18" customHeight="1" x14ac:dyDescent="0.2">
      <c r="F27" s="38"/>
      <c r="G27" s="38"/>
    </row>
    <row r="28" spans="1:8" ht="27" customHeight="1" x14ac:dyDescent="0.2">
      <c r="A28" s="641" t="s">
        <v>992</v>
      </c>
      <c r="B28" s="641"/>
      <c r="C28" s="641"/>
      <c r="D28" s="641"/>
      <c r="E28" s="641"/>
    </row>
    <row r="29" spans="1:8" ht="18" customHeight="1" x14ac:dyDescent="0.2">
      <c r="A29" s="819"/>
      <c r="B29" s="819"/>
      <c r="C29" s="4" t="s">
        <v>297</v>
      </c>
      <c r="D29" s="4" t="s">
        <v>298</v>
      </c>
      <c r="E29" s="4" t="s">
        <v>998</v>
      </c>
    </row>
    <row r="30" spans="1:8" ht="18" customHeight="1" x14ac:dyDescent="0.2">
      <c r="A30" s="623" t="s">
        <v>134</v>
      </c>
      <c r="B30" s="623"/>
      <c r="C30" s="77" t="s">
        <v>15</v>
      </c>
      <c r="D30" s="77" t="s">
        <v>15</v>
      </c>
      <c r="E30" s="244" t="s">
        <v>15</v>
      </c>
    </row>
    <row r="31" spans="1:8" ht="18" customHeight="1" x14ac:dyDescent="0.2">
      <c r="A31" s="623" t="s">
        <v>135</v>
      </c>
      <c r="B31" s="623"/>
      <c r="C31" s="77" t="s">
        <v>15</v>
      </c>
      <c r="D31" s="77" t="s">
        <v>15</v>
      </c>
      <c r="E31" s="244" t="s">
        <v>15</v>
      </c>
    </row>
    <row r="32" spans="1:8" ht="18" customHeight="1" x14ac:dyDescent="0.2">
      <c r="A32" s="623" t="s">
        <v>139</v>
      </c>
      <c r="B32" s="623"/>
      <c r="C32" s="77" t="s">
        <v>15</v>
      </c>
      <c r="D32" s="77" t="s">
        <v>15</v>
      </c>
      <c r="E32" s="244" t="s">
        <v>15</v>
      </c>
    </row>
    <row r="33" spans="1:5" ht="18" customHeight="1" x14ac:dyDescent="0.2">
      <c r="A33" s="623" t="s">
        <v>136</v>
      </c>
      <c r="B33" s="623"/>
      <c r="C33" s="77">
        <v>1</v>
      </c>
      <c r="D33" s="313">
        <v>32680</v>
      </c>
      <c r="E33" s="314">
        <v>2660</v>
      </c>
    </row>
    <row r="34" spans="1:5" ht="18" customHeight="1" x14ac:dyDescent="0.2">
      <c r="A34" s="56" t="s">
        <v>301</v>
      </c>
      <c r="B34" s="55" t="s">
        <v>303</v>
      </c>
      <c r="C34" s="174">
        <v>1</v>
      </c>
      <c r="D34" s="40">
        <v>32680</v>
      </c>
      <c r="E34" s="312">
        <v>2660</v>
      </c>
    </row>
    <row r="35" spans="1:5" ht="18" customHeight="1" x14ac:dyDescent="0.2">
      <c r="A35" s="623" t="s">
        <v>137</v>
      </c>
      <c r="B35" s="623"/>
      <c r="C35" s="77" t="s">
        <v>15</v>
      </c>
      <c r="D35" s="77" t="s">
        <v>15</v>
      </c>
      <c r="E35" s="244" t="s">
        <v>15</v>
      </c>
    </row>
    <row r="36" spans="1:5" ht="18" customHeight="1" x14ac:dyDescent="0.2">
      <c r="A36" s="623" t="s">
        <v>138</v>
      </c>
      <c r="B36" s="623"/>
      <c r="C36" s="77" t="s">
        <v>15</v>
      </c>
      <c r="D36" s="77" t="s">
        <v>15</v>
      </c>
      <c r="E36" s="244" t="s">
        <v>15</v>
      </c>
    </row>
    <row r="37" spans="1:5" ht="18" customHeight="1" x14ac:dyDescent="0.2">
      <c r="A37" s="623" t="s">
        <v>140</v>
      </c>
      <c r="B37" s="623"/>
      <c r="C37" s="77">
        <v>1</v>
      </c>
      <c r="D37" s="26">
        <v>720000</v>
      </c>
      <c r="E37" s="244" t="s">
        <v>999</v>
      </c>
    </row>
    <row r="38" spans="1:5" ht="18" customHeight="1" x14ac:dyDescent="0.2">
      <c r="A38" s="56" t="s">
        <v>301</v>
      </c>
      <c r="B38" s="55" t="s">
        <v>996</v>
      </c>
      <c r="C38" s="141">
        <v>1</v>
      </c>
      <c r="D38" s="9">
        <v>720000</v>
      </c>
      <c r="E38" s="241" t="s">
        <v>999</v>
      </c>
    </row>
    <row r="39" spans="1:5" ht="18" customHeight="1" x14ac:dyDescent="0.2">
      <c r="A39" s="623" t="s">
        <v>141</v>
      </c>
      <c r="B39" s="623"/>
      <c r="C39" s="77" t="s">
        <v>15</v>
      </c>
      <c r="D39" s="77" t="s">
        <v>15</v>
      </c>
      <c r="E39" s="244" t="s">
        <v>15</v>
      </c>
    </row>
    <row r="40" spans="1:5" ht="18" customHeight="1" x14ac:dyDescent="0.2">
      <c r="A40" s="623" t="s">
        <v>142</v>
      </c>
      <c r="B40" s="623"/>
      <c r="C40" s="77">
        <v>5</v>
      </c>
      <c r="D40" s="26">
        <v>55200</v>
      </c>
      <c r="E40" s="245">
        <v>15783.64</v>
      </c>
    </row>
    <row r="41" spans="1:5" ht="18" customHeight="1" x14ac:dyDescent="0.2">
      <c r="A41" s="818" t="s">
        <v>301</v>
      </c>
      <c r="B41" s="55" t="s">
        <v>997</v>
      </c>
      <c r="C41" s="141">
        <v>2</v>
      </c>
      <c r="D41" s="9">
        <v>4000</v>
      </c>
      <c r="E41" s="311">
        <v>1045.49</v>
      </c>
    </row>
    <row r="42" spans="1:5" ht="18" customHeight="1" x14ac:dyDescent="0.2">
      <c r="A42" s="818"/>
      <c r="B42" s="55" t="s">
        <v>303</v>
      </c>
      <c r="C42" s="141">
        <v>2</v>
      </c>
      <c r="D42" s="9">
        <v>43200</v>
      </c>
      <c r="E42" s="311">
        <v>13256.1</v>
      </c>
    </row>
    <row r="43" spans="1:5" ht="18" customHeight="1" x14ac:dyDescent="0.2">
      <c r="A43" s="818"/>
      <c r="B43" s="55" t="s">
        <v>996</v>
      </c>
      <c r="C43" s="141">
        <v>1</v>
      </c>
      <c r="D43" s="9">
        <v>8000</v>
      </c>
      <c r="E43" s="241" t="s">
        <v>1000</v>
      </c>
    </row>
    <row r="44" spans="1:5" ht="18" customHeight="1" x14ac:dyDescent="0.2">
      <c r="A44" s="623" t="s">
        <v>189</v>
      </c>
      <c r="B44" s="623"/>
      <c r="C44" s="77" t="s">
        <v>15</v>
      </c>
      <c r="D44" s="77" t="s">
        <v>15</v>
      </c>
      <c r="E44" s="244" t="s">
        <v>15</v>
      </c>
    </row>
    <row r="45" spans="1:5" ht="18" customHeight="1" x14ac:dyDescent="0.2">
      <c r="A45" s="623" t="s">
        <v>42</v>
      </c>
      <c r="B45" s="623"/>
      <c r="C45" s="77">
        <v>7</v>
      </c>
      <c r="D45" s="26">
        <v>807880</v>
      </c>
      <c r="E45" s="245">
        <v>151827.94</v>
      </c>
    </row>
    <row r="47" spans="1:5" ht="15" customHeight="1" x14ac:dyDescent="0.2"/>
  </sheetData>
  <mergeCells count="27">
    <mergeCell ref="A28:E28"/>
    <mergeCell ref="A41:A43"/>
    <mergeCell ref="A45:B45"/>
    <mergeCell ref="A44:B44"/>
    <mergeCell ref="A29:B29"/>
    <mergeCell ref="A30:B30"/>
    <mergeCell ref="A37:B37"/>
    <mergeCell ref="A39:B39"/>
    <mergeCell ref="A40:B40"/>
    <mergeCell ref="A31:B31"/>
    <mergeCell ref="A32:B32"/>
    <mergeCell ref="A33:B33"/>
    <mergeCell ref="A35:B35"/>
    <mergeCell ref="A36:B36"/>
    <mergeCell ref="A1:H1"/>
    <mergeCell ref="A19:E19"/>
    <mergeCell ref="A20:B20"/>
    <mergeCell ref="A21:B21"/>
    <mergeCell ref="A23:B23"/>
    <mergeCell ref="F2:H2"/>
    <mergeCell ref="C3:C4"/>
    <mergeCell ref="D3:E3"/>
    <mergeCell ref="F3:F4"/>
    <mergeCell ref="G3:H3"/>
    <mergeCell ref="B2:B4"/>
    <mergeCell ref="C2:E2"/>
    <mergeCell ref="A2:A4"/>
  </mergeCells>
  <pageMargins left="0.7" right="0.7" top="0.75" bottom="0.75" header="0.3" footer="0.3"/>
  <pageSetup paperSize="9" orientation="portrait"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8"/>
  <dimension ref="A1:Q16"/>
  <sheetViews>
    <sheetView showGridLines="0" topLeftCell="F1" workbookViewId="0">
      <selection sqref="A1:H1"/>
    </sheetView>
  </sheetViews>
  <sheetFormatPr defaultRowHeight="14.25" x14ac:dyDescent="0.2"/>
  <cols>
    <col min="1" max="1" width="17.625" customWidth="1"/>
    <col min="2" max="2" width="15.625" customWidth="1"/>
    <col min="3" max="3" width="22.375" customWidth="1"/>
    <col min="4" max="4" width="12.875" customWidth="1"/>
    <col min="5" max="5" width="15.5" customWidth="1"/>
    <col min="6" max="6" width="17.375" customWidth="1"/>
    <col min="7" max="7" width="15.625" customWidth="1"/>
    <col min="8" max="8" width="17.25" customWidth="1"/>
    <col min="9" max="9" width="6.625" customWidth="1"/>
    <col min="10" max="10" width="19.375" customWidth="1"/>
    <col min="11" max="11" width="16.625" customWidth="1"/>
    <col min="12" max="12" width="23.75" customWidth="1"/>
    <col min="13" max="13" width="10.625" customWidth="1"/>
    <col min="14" max="14" width="13.875" customWidth="1"/>
    <col min="15" max="15" width="14.75" customWidth="1"/>
    <col min="16" max="16" width="13.75" customWidth="1"/>
    <col min="17" max="17" width="15.5" customWidth="1"/>
  </cols>
  <sheetData>
    <row r="1" spans="1:17" ht="27.75" customHeight="1" x14ac:dyDescent="0.2">
      <c r="A1" s="822" t="s">
        <v>972</v>
      </c>
      <c r="B1" s="822"/>
      <c r="C1" s="822"/>
      <c r="D1" s="822"/>
      <c r="E1" s="822"/>
      <c r="F1" s="822"/>
      <c r="G1" s="822"/>
      <c r="H1" s="822"/>
      <c r="J1" s="822" t="s">
        <v>973</v>
      </c>
      <c r="K1" s="822"/>
      <c r="L1" s="822"/>
      <c r="M1" s="822"/>
      <c r="N1" s="822"/>
      <c r="O1" s="822"/>
      <c r="P1" s="822"/>
      <c r="Q1" s="822"/>
    </row>
    <row r="2" spans="1:17" ht="18" customHeight="1" x14ac:dyDescent="0.2">
      <c r="A2" s="573"/>
      <c r="B2" s="573"/>
      <c r="C2" s="573"/>
      <c r="D2" s="574" t="s">
        <v>37</v>
      </c>
      <c r="E2" s="574" t="s">
        <v>8</v>
      </c>
      <c r="F2" s="574"/>
      <c r="G2" s="574"/>
      <c r="H2" s="574"/>
      <c r="I2" s="61"/>
      <c r="J2" s="573"/>
      <c r="K2" s="573"/>
      <c r="L2" s="573"/>
      <c r="M2" s="574" t="s">
        <v>37</v>
      </c>
      <c r="N2" s="574" t="s">
        <v>8</v>
      </c>
      <c r="O2" s="574"/>
      <c r="P2" s="574"/>
      <c r="Q2" s="574"/>
    </row>
    <row r="3" spans="1:17" ht="18" customHeight="1" x14ac:dyDescent="0.2">
      <c r="A3" s="573"/>
      <c r="B3" s="573"/>
      <c r="C3" s="573"/>
      <c r="D3" s="594"/>
      <c r="E3" s="32" t="s">
        <v>50</v>
      </c>
      <c r="F3" s="32" t="s">
        <v>51</v>
      </c>
      <c r="G3" s="32" t="s">
        <v>52</v>
      </c>
      <c r="H3" s="32" t="s">
        <v>53</v>
      </c>
      <c r="I3" s="61"/>
      <c r="J3" s="573"/>
      <c r="K3" s="573"/>
      <c r="L3" s="573"/>
      <c r="M3" s="574"/>
      <c r="N3" s="4" t="s">
        <v>50</v>
      </c>
      <c r="O3" s="4" t="s">
        <v>51</v>
      </c>
      <c r="P3" s="4" t="s">
        <v>52</v>
      </c>
      <c r="Q3" s="4" t="s">
        <v>53</v>
      </c>
    </row>
    <row r="4" spans="1:17" ht="18" customHeight="1" x14ac:dyDescent="0.2">
      <c r="A4" s="632" t="s">
        <v>304</v>
      </c>
      <c r="B4" s="623" t="s">
        <v>37</v>
      </c>
      <c r="C4" s="581"/>
      <c r="D4" s="51">
        <v>1894</v>
      </c>
      <c r="E4" s="5">
        <v>209</v>
      </c>
      <c r="F4" s="5">
        <v>28</v>
      </c>
      <c r="G4" s="5">
        <v>105</v>
      </c>
      <c r="H4" s="51">
        <v>1552</v>
      </c>
      <c r="I4" s="61"/>
      <c r="J4" s="632" t="s">
        <v>304</v>
      </c>
      <c r="K4" s="623" t="s">
        <v>37</v>
      </c>
      <c r="L4" s="623"/>
      <c r="M4" s="226">
        <v>1510</v>
      </c>
      <c r="N4" s="227">
        <v>268</v>
      </c>
      <c r="O4" s="227">
        <v>35</v>
      </c>
      <c r="P4" s="227">
        <v>161</v>
      </c>
      <c r="Q4" s="226">
        <v>1046</v>
      </c>
    </row>
    <row r="5" spans="1:17" ht="18" customHeight="1" x14ac:dyDescent="0.2">
      <c r="A5" s="632"/>
      <c r="B5" s="622" t="s">
        <v>305</v>
      </c>
      <c r="C5" s="183" t="s">
        <v>10</v>
      </c>
      <c r="D5" s="58">
        <v>1547</v>
      </c>
      <c r="E5" s="141">
        <v>64</v>
      </c>
      <c r="F5" s="141">
        <v>24</v>
      </c>
      <c r="G5" s="141">
        <v>23</v>
      </c>
      <c r="H5" s="9">
        <v>1436</v>
      </c>
      <c r="I5" s="61"/>
      <c r="J5" s="632"/>
      <c r="K5" s="622" t="s">
        <v>305</v>
      </c>
      <c r="L5" s="55" t="s">
        <v>10</v>
      </c>
      <c r="M5" s="324">
        <v>1148</v>
      </c>
      <c r="N5" s="180">
        <v>129</v>
      </c>
      <c r="O5" s="180">
        <v>34</v>
      </c>
      <c r="P5" s="180">
        <v>58</v>
      </c>
      <c r="Q5" s="180">
        <v>927</v>
      </c>
    </row>
    <row r="6" spans="1:17" ht="18" customHeight="1" x14ac:dyDescent="0.2">
      <c r="A6" s="632"/>
      <c r="B6" s="622"/>
      <c r="C6" s="183" t="s">
        <v>306</v>
      </c>
      <c r="D6" s="60">
        <v>179</v>
      </c>
      <c r="E6" s="141">
        <v>93</v>
      </c>
      <c r="F6" s="141">
        <v>1</v>
      </c>
      <c r="G6" s="141">
        <v>30</v>
      </c>
      <c r="H6" s="141">
        <v>55</v>
      </c>
      <c r="I6" s="61"/>
      <c r="J6" s="632"/>
      <c r="K6" s="622"/>
      <c r="L6" s="55" t="s">
        <v>306</v>
      </c>
      <c r="M6" s="325">
        <v>207</v>
      </c>
      <c r="N6" s="180">
        <v>92</v>
      </c>
      <c r="O6" s="180">
        <v>1</v>
      </c>
      <c r="P6" s="180">
        <v>42</v>
      </c>
      <c r="Q6" s="180">
        <v>72</v>
      </c>
    </row>
    <row r="7" spans="1:17" ht="18" customHeight="1" x14ac:dyDescent="0.2">
      <c r="A7" s="632"/>
      <c r="B7" s="622" t="s">
        <v>307</v>
      </c>
      <c r="C7" s="183" t="s">
        <v>10</v>
      </c>
      <c r="D7" s="60">
        <v>65</v>
      </c>
      <c r="E7" s="141">
        <v>10</v>
      </c>
      <c r="F7" s="141">
        <v>3</v>
      </c>
      <c r="G7" s="141">
        <v>4</v>
      </c>
      <c r="H7" s="141">
        <v>48</v>
      </c>
      <c r="I7" s="61"/>
      <c r="J7" s="632"/>
      <c r="K7" s="622" t="s">
        <v>307</v>
      </c>
      <c r="L7" s="55" t="s">
        <v>10</v>
      </c>
      <c r="M7" s="325">
        <v>41</v>
      </c>
      <c r="N7" s="180">
        <v>14</v>
      </c>
      <c r="O7" s="180" t="s">
        <v>15</v>
      </c>
      <c r="P7" s="180">
        <v>5</v>
      </c>
      <c r="Q7" s="180">
        <v>22</v>
      </c>
    </row>
    <row r="8" spans="1:17" ht="18" customHeight="1" x14ac:dyDescent="0.2">
      <c r="A8" s="632"/>
      <c r="B8" s="622"/>
      <c r="C8" s="183" t="s">
        <v>306</v>
      </c>
      <c r="D8" s="60">
        <v>103</v>
      </c>
      <c r="E8" s="141">
        <v>42</v>
      </c>
      <c r="F8" s="141" t="s">
        <v>15</v>
      </c>
      <c r="G8" s="141">
        <v>48</v>
      </c>
      <c r="H8" s="141">
        <v>13</v>
      </c>
      <c r="I8" s="61"/>
      <c r="J8" s="632"/>
      <c r="K8" s="622"/>
      <c r="L8" s="55" t="s">
        <v>306</v>
      </c>
      <c r="M8" s="325">
        <v>114</v>
      </c>
      <c r="N8" s="180">
        <v>33</v>
      </c>
      <c r="O8" s="180" t="s">
        <v>15</v>
      </c>
      <c r="P8" s="180">
        <v>56</v>
      </c>
      <c r="Q8" s="180">
        <v>25</v>
      </c>
    </row>
    <row r="9" spans="1:17" ht="18" customHeight="1" x14ac:dyDescent="0.2">
      <c r="A9" s="820" t="s">
        <v>308</v>
      </c>
      <c r="B9" s="623" t="s">
        <v>37</v>
      </c>
      <c r="C9" s="581"/>
      <c r="D9" s="77">
        <v>37</v>
      </c>
      <c r="E9" s="77">
        <v>0</v>
      </c>
      <c r="F9" s="77">
        <v>0</v>
      </c>
      <c r="G9" s="77">
        <v>0</v>
      </c>
      <c r="H9" s="77">
        <v>37</v>
      </c>
      <c r="I9" s="61"/>
      <c r="J9" s="820" t="s">
        <v>308</v>
      </c>
      <c r="K9" s="623" t="s">
        <v>37</v>
      </c>
      <c r="L9" s="623"/>
      <c r="M9" s="227">
        <v>79</v>
      </c>
      <c r="N9" s="227">
        <v>0</v>
      </c>
      <c r="O9" s="227">
        <v>0</v>
      </c>
      <c r="P9" s="227">
        <v>0</v>
      </c>
      <c r="Q9" s="227">
        <v>79</v>
      </c>
    </row>
    <row r="10" spans="1:17" ht="18" customHeight="1" x14ac:dyDescent="0.2">
      <c r="A10" s="820"/>
      <c r="B10" s="622" t="s">
        <v>309</v>
      </c>
      <c r="C10" s="821"/>
      <c r="D10" s="60">
        <v>5</v>
      </c>
      <c r="E10" s="141" t="s">
        <v>15</v>
      </c>
      <c r="F10" s="141" t="s">
        <v>15</v>
      </c>
      <c r="G10" s="141" t="s">
        <v>15</v>
      </c>
      <c r="H10" s="141">
        <v>5</v>
      </c>
      <c r="I10" s="61"/>
      <c r="J10" s="820"/>
      <c r="K10" s="622" t="s">
        <v>309</v>
      </c>
      <c r="L10" s="622"/>
      <c r="M10" s="325">
        <v>1</v>
      </c>
      <c r="N10" s="180" t="s">
        <v>15</v>
      </c>
      <c r="O10" s="180" t="s">
        <v>15</v>
      </c>
      <c r="P10" s="180" t="s">
        <v>15</v>
      </c>
      <c r="Q10" s="180">
        <v>1</v>
      </c>
    </row>
    <row r="11" spans="1:17" ht="18" customHeight="1" x14ac:dyDescent="0.2">
      <c r="A11" s="820"/>
      <c r="B11" s="622" t="s">
        <v>305</v>
      </c>
      <c r="C11" s="821"/>
      <c r="D11" s="60">
        <v>32</v>
      </c>
      <c r="E11" s="141" t="s">
        <v>15</v>
      </c>
      <c r="F11" s="141" t="s">
        <v>15</v>
      </c>
      <c r="G11" s="141" t="s">
        <v>15</v>
      </c>
      <c r="H11" s="141">
        <v>32</v>
      </c>
      <c r="I11" s="61"/>
      <c r="J11" s="820"/>
      <c r="K11" s="622" t="s">
        <v>305</v>
      </c>
      <c r="L11" s="622"/>
      <c r="M11" s="325">
        <v>78</v>
      </c>
      <c r="N11" s="180" t="s">
        <v>15</v>
      </c>
      <c r="O11" s="180" t="s">
        <v>15</v>
      </c>
      <c r="P11" s="180" t="s">
        <v>15</v>
      </c>
      <c r="Q11" s="180">
        <v>78</v>
      </c>
    </row>
    <row r="12" spans="1:17" ht="18" customHeight="1" x14ac:dyDescent="0.2">
      <c r="A12" s="820" t="s">
        <v>310</v>
      </c>
      <c r="B12" s="623" t="s">
        <v>37</v>
      </c>
      <c r="C12" s="581"/>
      <c r="D12" s="77">
        <v>727</v>
      </c>
      <c r="E12" s="77">
        <v>100</v>
      </c>
      <c r="F12" s="77">
        <v>7</v>
      </c>
      <c r="G12" s="77">
        <v>98</v>
      </c>
      <c r="H12" s="77">
        <v>522</v>
      </c>
      <c r="I12" s="61"/>
      <c r="J12" s="820" t="s">
        <v>310</v>
      </c>
      <c r="K12" s="623" t="s">
        <v>37</v>
      </c>
      <c r="L12" s="623"/>
      <c r="M12" s="227">
        <v>391</v>
      </c>
      <c r="N12" s="227">
        <v>78</v>
      </c>
      <c r="O12" s="227">
        <v>4</v>
      </c>
      <c r="P12" s="227">
        <v>117</v>
      </c>
      <c r="Q12" s="227">
        <v>192</v>
      </c>
    </row>
    <row r="13" spans="1:17" ht="18" customHeight="1" x14ac:dyDescent="0.2">
      <c r="A13" s="820"/>
      <c r="B13" s="622" t="s">
        <v>311</v>
      </c>
      <c r="C13" s="821"/>
      <c r="D13" s="60">
        <v>471</v>
      </c>
      <c r="E13" s="141">
        <v>76</v>
      </c>
      <c r="F13" s="141">
        <v>4</v>
      </c>
      <c r="G13" s="141">
        <v>91</v>
      </c>
      <c r="H13" s="141">
        <v>300</v>
      </c>
      <c r="I13" s="61"/>
      <c r="J13" s="820"/>
      <c r="K13" s="622" t="s">
        <v>311</v>
      </c>
      <c r="L13" s="622"/>
      <c r="M13" s="325">
        <v>218</v>
      </c>
      <c r="N13" s="180">
        <v>41</v>
      </c>
      <c r="O13" s="180">
        <v>1</v>
      </c>
      <c r="P13" s="180">
        <v>91</v>
      </c>
      <c r="Q13" s="180">
        <v>85</v>
      </c>
    </row>
    <row r="14" spans="1:17" ht="18" customHeight="1" x14ac:dyDescent="0.2">
      <c r="A14" s="820"/>
      <c r="B14" s="622" t="s">
        <v>305</v>
      </c>
      <c r="C14" s="821"/>
      <c r="D14" s="60">
        <v>256</v>
      </c>
      <c r="E14" s="141">
        <v>24</v>
      </c>
      <c r="F14" s="141">
        <v>3</v>
      </c>
      <c r="G14" s="141">
        <v>7</v>
      </c>
      <c r="H14" s="141">
        <v>222</v>
      </c>
      <c r="I14" s="61"/>
      <c r="J14" s="820"/>
      <c r="K14" s="622" t="s">
        <v>305</v>
      </c>
      <c r="L14" s="622"/>
      <c r="M14" s="325">
        <v>173</v>
      </c>
      <c r="N14" s="180">
        <v>37</v>
      </c>
      <c r="O14" s="180">
        <v>3</v>
      </c>
      <c r="P14" s="180">
        <v>26</v>
      </c>
      <c r="Q14" s="180">
        <v>107</v>
      </c>
    </row>
    <row r="15" spans="1:17" ht="18" customHeight="1" x14ac:dyDescent="0.2">
      <c r="A15" s="820" t="s">
        <v>312</v>
      </c>
      <c r="B15" s="623" t="s">
        <v>37</v>
      </c>
      <c r="C15" s="581"/>
      <c r="D15" s="77">
        <v>42</v>
      </c>
      <c r="E15" s="77">
        <v>0</v>
      </c>
      <c r="F15" s="77">
        <v>0</v>
      </c>
      <c r="G15" s="77">
        <v>0</v>
      </c>
      <c r="H15" s="77">
        <v>42</v>
      </c>
      <c r="I15" s="61"/>
      <c r="J15" s="820" t="s">
        <v>312</v>
      </c>
      <c r="K15" s="623" t="s">
        <v>37</v>
      </c>
      <c r="L15" s="623"/>
      <c r="M15" s="227">
        <v>20</v>
      </c>
      <c r="N15" s="227">
        <v>5</v>
      </c>
      <c r="O15" s="227">
        <v>0</v>
      </c>
      <c r="P15" s="227">
        <v>1</v>
      </c>
      <c r="Q15" s="227">
        <v>14</v>
      </c>
    </row>
    <row r="16" spans="1:17" ht="18" customHeight="1" x14ac:dyDescent="0.2">
      <c r="A16" s="820"/>
      <c r="B16" s="622" t="s">
        <v>313</v>
      </c>
      <c r="C16" s="821"/>
      <c r="D16" s="60">
        <v>42</v>
      </c>
      <c r="E16" s="141" t="s">
        <v>15</v>
      </c>
      <c r="F16" s="141" t="s">
        <v>15</v>
      </c>
      <c r="G16" s="141" t="s">
        <v>15</v>
      </c>
      <c r="H16" s="141">
        <v>42</v>
      </c>
      <c r="I16" s="61"/>
      <c r="J16" s="820"/>
      <c r="K16" s="622" t="s">
        <v>313</v>
      </c>
      <c r="L16" s="622"/>
      <c r="M16" s="325">
        <v>20</v>
      </c>
      <c r="N16" s="180">
        <v>5</v>
      </c>
      <c r="O16" s="180" t="s">
        <v>15</v>
      </c>
      <c r="P16" s="180">
        <v>1</v>
      </c>
      <c r="Q16" s="180">
        <v>14</v>
      </c>
    </row>
  </sheetData>
  <mergeCells count="38">
    <mergeCell ref="A1:H1"/>
    <mergeCell ref="J1:Q1"/>
    <mergeCell ref="B13:C13"/>
    <mergeCell ref="B14:C14"/>
    <mergeCell ref="A2:C3"/>
    <mergeCell ref="D2:D3"/>
    <mergeCell ref="E2:H2"/>
    <mergeCell ref="A4:A8"/>
    <mergeCell ref="B4:C4"/>
    <mergeCell ref="B5:B6"/>
    <mergeCell ref="B7:B8"/>
    <mergeCell ref="N2:Q2"/>
    <mergeCell ref="K9:L9"/>
    <mergeCell ref="K10:L10"/>
    <mergeCell ref="K11:L11"/>
    <mergeCell ref="J12:J14"/>
    <mergeCell ref="A15:A16"/>
    <mergeCell ref="B15:C15"/>
    <mergeCell ref="B16:C16"/>
    <mergeCell ref="J2:L3"/>
    <mergeCell ref="M2:M3"/>
    <mergeCell ref="J4:J8"/>
    <mergeCell ref="K4:L4"/>
    <mergeCell ref="A9:A11"/>
    <mergeCell ref="B9:C9"/>
    <mergeCell ref="B10:C10"/>
    <mergeCell ref="B11:C11"/>
    <mergeCell ref="A12:A14"/>
    <mergeCell ref="B12:C12"/>
    <mergeCell ref="K5:K6"/>
    <mergeCell ref="K7:K8"/>
    <mergeCell ref="J9:J11"/>
    <mergeCell ref="K12:L12"/>
    <mergeCell ref="K13:L13"/>
    <mergeCell ref="K14:L14"/>
    <mergeCell ref="J15:J16"/>
    <mergeCell ref="K15:L15"/>
    <mergeCell ref="K16:L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8"/>
  <dimension ref="A1:K138"/>
  <sheetViews>
    <sheetView showGridLines="0" topLeftCell="D1" workbookViewId="0">
      <pane ySplit="3" topLeftCell="A49" activePane="bottomLeft" state="frozen"/>
      <selection pane="bottomLeft" sqref="A1:E1"/>
    </sheetView>
  </sheetViews>
  <sheetFormatPr defaultRowHeight="14.25" x14ac:dyDescent="0.2"/>
  <cols>
    <col min="1" max="1" width="54.5" customWidth="1"/>
    <col min="2" max="2" width="21.25" customWidth="1"/>
    <col min="3" max="3" width="19" customWidth="1"/>
    <col min="4" max="4" width="20.25" customWidth="1"/>
    <col min="5" max="5" width="19.375" customWidth="1"/>
    <col min="6" max="6" width="5.5" customWidth="1"/>
    <col min="7" max="7" width="54.875" customWidth="1"/>
    <col min="8" max="8" width="20.75" customWidth="1"/>
    <col min="9" max="9" width="18.625" customWidth="1"/>
    <col min="10" max="10" width="19.875" customWidth="1"/>
    <col min="11" max="11" width="16.875" customWidth="1"/>
    <col min="13" max="17" width="8" customWidth="1"/>
  </cols>
  <sheetData>
    <row r="1" spans="1:11" ht="23.25" customHeight="1" x14ac:dyDescent="0.25">
      <c r="A1" s="576" t="s">
        <v>1134</v>
      </c>
      <c r="B1" s="576"/>
      <c r="C1" s="576"/>
      <c r="D1" s="576"/>
      <c r="E1" s="576"/>
      <c r="F1" s="52"/>
      <c r="G1" s="576" t="s">
        <v>1136</v>
      </c>
      <c r="H1" s="576"/>
      <c r="I1" s="576"/>
      <c r="J1" s="576"/>
      <c r="K1" s="576"/>
    </row>
    <row r="2" spans="1:11" ht="18" customHeight="1" x14ac:dyDescent="0.2">
      <c r="A2" s="574" t="s">
        <v>102</v>
      </c>
      <c r="B2" s="574" t="s">
        <v>1130</v>
      </c>
      <c r="C2" s="574"/>
      <c r="D2" s="574"/>
      <c r="E2" s="574"/>
      <c r="G2" s="574" t="s">
        <v>102</v>
      </c>
      <c r="H2" s="574" t="s">
        <v>1137</v>
      </c>
      <c r="I2" s="574"/>
      <c r="J2" s="574"/>
      <c r="K2" s="574"/>
    </row>
    <row r="3" spans="1:11" s="59" customFormat="1" ht="18" customHeight="1" x14ac:dyDescent="0.2">
      <c r="A3" s="574"/>
      <c r="B3" s="4" t="s">
        <v>463</v>
      </c>
      <c r="C3" s="4" t="s">
        <v>464</v>
      </c>
      <c r="D3" s="4" t="s">
        <v>465</v>
      </c>
      <c r="E3" s="4" t="s">
        <v>466</v>
      </c>
      <c r="G3" s="574"/>
      <c r="H3" s="4" t="s">
        <v>463</v>
      </c>
      <c r="I3" s="4" t="s">
        <v>464</v>
      </c>
      <c r="J3" s="4" t="s">
        <v>465</v>
      </c>
      <c r="K3" s="4" t="s">
        <v>466</v>
      </c>
    </row>
    <row r="4" spans="1:11" ht="18" customHeight="1" x14ac:dyDescent="0.2">
      <c r="A4" s="12" t="s">
        <v>63</v>
      </c>
      <c r="B4" s="51">
        <v>156881</v>
      </c>
      <c r="C4" s="47">
        <v>53700</v>
      </c>
      <c r="D4" s="47">
        <v>8360</v>
      </c>
      <c r="E4" s="47">
        <v>94821</v>
      </c>
      <c r="G4" s="12" t="s">
        <v>63</v>
      </c>
      <c r="H4" s="51">
        <v>176522</v>
      </c>
      <c r="I4" s="47">
        <v>53160</v>
      </c>
      <c r="J4" s="47">
        <v>9841</v>
      </c>
      <c r="K4" s="47">
        <v>113521</v>
      </c>
    </row>
    <row r="5" spans="1:11" ht="18" customHeight="1" x14ac:dyDescent="0.2">
      <c r="A5" s="12" t="s">
        <v>72</v>
      </c>
      <c r="B5" s="51">
        <v>18215</v>
      </c>
      <c r="C5" s="47">
        <v>16904</v>
      </c>
      <c r="D5" s="47">
        <v>1310</v>
      </c>
      <c r="E5" s="169">
        <v>1</v>
      </c>
      <c r="G5" s="12" t="s">
        <v>72</v>
      </c>
      <c r="H5" s="51">
        <v>19045</v>
      </c>
      <c r="I5" s="47">
        <v>17207</v>
      </c>
      <c r="J5" s="47">
        <v>1838</v>
      </c>
      <c r="K5" s="169" t="s">
        <v>15</v>
      </c>
    </row>
    <row r="6" spans="1:11" ht="18" customHeight="1" x14ac:dyDescent="0.2">
      <c r="A6" s="12" t="s">
        <v>78</v>
      </c>
      <c r="B6" s="51">
        <v>8039</v>
      </c>
      <c r="C6" s="47">
        <v>5590</v>
      </c>
      <c r="D6" s="47">
        <v>2440</v>
      </c>
      <c r="E6" s="169">
        <v>9</v>
      </c>
      <c r="G6" s="12" t="s">
        <v>78</v>
      </c>
      <c r="H6" s="51">
        <v>9082</v>
      </c>
      <c r="I6" s="47">
        <v>6144</v>
      </c>
      <c r="J6" s="47">
        <v>2931</v>
      </c>
      <c r="K6" s="169">
        <v>7</v>
      </c>
    </row>
    <row r="7" spans="1:11" ht="18" customHeight="1" x14ac:dyDescent="0.2">
      <c r="A7" s="12" t="s">
        <v>84</v>
      </c>
      <c r="B7" s="51">
        <v>7436</v>
      </c>
      <c r="C7" s="47">
        <v>3792</v>
      </c>
      <c r="D7" s="47">
        <v>3376</v>
      </c>
      <c r="E7" s="169">
        <v>268</v>
      </c>
      <c r="G7" s="12" t="s">
        <v>84</v>
      </c>
      <c r="H7" s="51">
        <v>8434</v>
      </c>
      <c r="I7" s="47">
        <v>4434</v>
      </c>
      <c r="J7" s="47">
        <v>3677</v>
      </c>
      <c r="K7" s="169">
        <v>323</v>
      </c>
    </row>
    <row r="8" spans="1:11" ht="18" customHeight="1" x14ac:dyDescent="0.2">
      <c r="A8" s="12" t="s">
        <v>163</v>
      </c>
      <c r="B8" s="51">
        <v>2842</v>
      </c>
      <c r="C8" s="47">
        <v>2073</v>
      </c>
      <c r="D8" s="169">
        <v>769</v>
      </c>
      <c r="E8" s="169" t="s">
        <v>15</v>
      </c>
      <c r="G8" s="12" t="s">
        <v>76</v>
      </c>
      <c r="H8" s="51">
        <v>5217</v>
      </c>
      <c r="I8" s="47">
        <v>5100</v>
      </c>
      <c r="J8" s="169">
        <v>99</v>
      </c>
      <c r="K8" s="169">
        <v>18</v>
      </c>
    </row>
    <row r="9" spans="1:11" ht="18" customHeight="1" x14ac:dyDescent="0.2">
      <c r="A9" s="12" t="s">
        <v>76</v>
      </c>
      <c r="B9" s="51">
        <v>2805</v>
      </c>
      <c r="C9" s="47">
        <v>2719</v>
      </c>
      <c r="D9" s="169">
        <v>72</v>
      </c>
      <c r="E9" s="169">
        <v>14</v>
      </c>
      <c r="G9" s="12" t="s">
        <v>163</v>
      </c>
      <c r="H9" s="51">
        <v>3718</v>
      </c>
      <c r="I9" s="47">
        <v>2850</v>
      </c>
      <c r="J9" s="169">
        <v>868</v>
      </c>
      <c r="K9" s="169" t="s">
        <v>15</v>
      </c>
    </row>
    <row r="10" spans="1:11" ht="18" customHeight="1" x14ac:dyDescent="0.2">
      <c r="A10" s="12" t="s">
        <v>244</v>
      </c>
      <c r="B10" s="51">
        <v>2732</v>
      </c>
      <c r="C10" s="169">
        <v>738</v>
      </c>
      <c r="D10" s="47">
        <v>1984</v>
      </c>
      <c r="E10" s="169">
        <v>10</v>
      </c>
      <c r="G10" s="12" t="s">
        <v>70</v>
      </c>
      <c r="H10" s="51">
        <v>3610</v>
      </c>
      <c r="I10" s="47">
        <v>3323</v>
      </c>
      <c r="J10" s="169">
        <v>277</v>
      </c>
      <c r="K10" s="169">
        <v>10</v>
      </c>
    </row>
    <row r="11" spans="1:11" ht="18" customHeight="1" x14ac:dyDescent="0.2">
      <c r="A11" s="12" t="s">
        <v>247</v>
      </c>
      <c r="B11" s="51">
        <v>2722</v>
      </c>
      <c r="C11" s="169">
        <v>63</v>
      </c>
      <c r="D11" s="47">
        <v>2658</v>
      </c>
      <c r="E11" s="169">
        <v>1</v>
      </c>
      <c r="G11" s="12" t="s">
        <v>244</v>
      </c>
      <c r="H11" s="51">
        <v>2882</v>
      </c>
      <c r="I11" s="169">
        <v>789</v>
      </c>
      <c r="J11" s="47">
        <v>2084</v>
      </c>
      <c r="K11" s="169">
        <v>9</v>
      </c>
    </row>
    <row r="12" spans="1:11" ht="18" customHeight="1" x14ac:dyDescent="0.2">
      <c r="A12" s="12" t="s">
        <v>70</v>
      </c>
      <c r="B12" s="51">
        <v>1671</v>
      </c>
      <c r="C12" s="47">
        <v>1415</v>
      </c>
      <c r="D12" s="169">
        <v>245</v>
      </c>
      <c r="E12" s="169">
        <v>11</v>
      </c>
      <c r="G12" s="12" t="s">
        <v>597</v>
      </c>
      <c r="H12" s="51">
        <v>2724</v>
      </c>
      <c r="I12" s="169">
        <v>118</v>
      </c>
      <c r="J12" s="47">
        <v>2603</v>
      </c>
      <c r="K12" s="169">
        <v>3</v>
      </c>
    </row>
    <row r="13" spans="1:11" ht="18" customHeight="1" x14ac:dyDescent="0.2">
      <c r="A13" s="12" t="s">
        <v>83</v>
      </c>
      <c r="B13" s="51">
        <v>1552</v>
      </c>
      <c r="C13" s="47">
        <v>1371</v>
      </c>
      <c r="D13" s="169">
        <v>181</v>
      </c>
      <c r="E13" s="169" t="s">
        <v>15</v>
      </c>
      <c r="G13" s="12" t="s">
        <v>83</v>
      </c>
      <c r="H13" s="51">
        <v>1787</v>
      </c>
      <c r="I13" s="47">
        <v>1579</v>
      </c>
      <c r="J13" s="169">
        <v>208</v>
      </c>
      <c r="K13" s="169" t="s">
        <v>15</v>
      </c>
    </row>
    <row r="14" spans="1:11" ht="18" customHeight="1" x14ac:dyDescent="0.2">
      <c r="A14" s="12" t="s">
        <v>412</v>
      </c>
      <c r="B14" s="51">
        <v>1481</v>
      </c>
      <c r="C14" s="169">
        <v>775</v>
      </c>
      <c r="D14" s="169">
        <v>706</v>
      </c>
      <c r="E14" s="169" t="s">
        <v>15</v>
      </c>
      <c r="G14" s="12" t="s">
        <v>82</v>
      </c>
      <c r="H14" s="51">
        <v>1576</v>
      </c>
      <c r="I14" s="47">
        <v>1235</v>
      </c>
      <c r="J14" s="169">
        <v>295</v>
      </c>
      <c r="K14" s="169">
        <v>46</v>
      </c>
    </row>
    <row r="15" spans="1:11" ht="18" customHeight="1" x14ac:dyDescent="0.2">
      <c r="A15" s="12" t="s">
        <v>82</v>
      </c>
      <c r="B15" s="51">
        <v>1158</v>
      </c>
      <c r="C15" s="169">
        <v>838</v>
      </c>
      <c r="D15" s="169">
        <v>275</v>
      </c>
      <c r="E15" s="169">
        <v>45</v>
      </c>
      <c r="G15" s="12" t="s">
        <v>91</v>
      </c>
      <c r="H15" s="51">
        <v>1499</v>
      </c>
      <c r="I15" s="47">
        <v>1165</v>
      </c>
      <c r="J15" s="169">
        <v>334</v>
      </c>
      <c r="K15" s="169" t="s">
        <v>15</v>
      </c>
    </row>
    <row r="16" spans="1:11" ht="18" customHeight="1" x14ac:dyDescent="0.2">
      <c r="A16" s="12" t="s">
        <v>95</v>
      </c>
      <c r="B16" s="51">
        <v>1155</v>
      </c>
      <c r="C16" s="169">
        <v>791</v>
      </c>
      <c r="D16" s="169">
        <v>360</v>
      </c>
      <c r="E16" s="169">
        <v>4</v>
      </c>
      <c r="G16" s="12" t="s">
        <v>412</v>
      </c>
      <c r="H16" s="51">
        <v>1492</v>
      </c>
      <c r="I16" s="169">
        <v>781</v>
      </c>
      <c r="J16" s="169">
        <v>711</v>
      </c>
      <c r="K16" s="169" t="s">
        <v>15</v>
      </c>
    </row>
    <row r="17" spans="1:11" ht="18" customHeight="1" x14ac:dyDescent="0.2">
      <c r="A17" s="12" t="s">
        <v>110</v>
      </c>
      <c r="B17" s="51">
        <v>1094</v>
      </c>
      <c r="C17" s="169">
        <v>340</v>
      </c>
      <c r="D17" s="169">
        <v>732</v>
      </c>
      <c r="E17" s="169">
        <v>22</v>
      </c>
      <c r="G17" s="12" t="s">
        <v>81</v>
      </c>
      <c r="H17" s="51">
        <v>1386</v>
      </c>
      <c r="I17" s="47">
        <v>1261</v>
      </c>
      <c r="J17" s="169">
        <v>95</v>
      </c>
      <c r="K17" s="169">
        <v>30</v>
      </c>
    </row>
    <row r="18" spans="1:11" ht="18" customHeight="1" x14ac:dyDescent="0.2">
      <c r="A18" s="12" t="s">
        <v>67</v>
      </c>
      <c r="B18" s="51">
        <v>1055</v>
      </c>
      <c r="C18" s="169">
        <v>643</v>
      </c>
      <c r="D18" s="169">
        <v>400</v>
      </c>
      <c r="E18" s="169">
        <v>12</v>
      </c>
      <c r="G18" s="12" t="s">
        <v>67</v>
      </c>
      <c r="H18" s="51">
        <v>1336</v>
      </c>
      <c r="I18" s="169">
        <v>871</v>
      </c>
      <c r="J18" s="169">
        <v>448</v>
      </c>
      <c r="K18" s="169">
        <v>17</v>
      </c>
    </row>
    <row r="19" spans="1:11" ht="18" customHeight="1" x14ac:dyDescent="0.2">
      <c r="A19" s="12" t="s">
        <v>391</v>
      </c>
      <c r="B19" s="51">
        <v>1044</v>
      </c>
      <c r="C19" s="169">
        <v>828</v>
      </c>
      <c r="D19" s="169">
        <v>205</v>
      </c>
      <c r="E19" s="169">
        <v>11</v>
      </c>
      <c r="G19" s="12" t="s">
        <v>391</v>
      </c>
      <c r="H19" s="51">
        <v>1297</v>
      </c>
      <c r="I19" s="47">
        <v>1054</v>
      </c>
      <c r="J19" s="169">
        <v>233</v>
      </c>
      <c r="K19" s="169">
        <v>10</v>
      </c>
    </row>
    <row r="20" spans="1:11" ht="18" customHeight="1" x14ac:dyDescent="0.2">
      <c r="A20" s="12" t="s">
        <v>91</v>
      </c>
      <c r="B20" s="5">
        <v>903</v>
      </c>
      <c r="C20" s="169">
        <v>597</v>
      </c>
      <c r="D20" s="169">
        <v>306</v>
      </c>
      <c r="E20" s="169" t="s">
        <v>15</v>
      </c>
      <c r="G20" s="12" t="s">
        <v>110</v>
      </c>
      <c r="H20" s="51">
        <v>1295</v>
      </c>
      <c r="I20" s="169">
        <v>404</v>
      </c>
      <c r="J20" s="169">
        <v>869</v>
      </c>
      <c r="K20" s="169">
        <v>22</v>
      </c>
    </row>
    <row r="21" spans="1:11" ht="18" customHeight="1" x14ac:dyDescent="0.2">
      <c r="A21" s="12" t="s">
        <v>245</v>
      </c>
      <c r="B21" s="5">
        <v>704</v>
      </c>
      <c r="C21" s="169">
        <v>672</v>
      </c>
      <c r="D21" s="169">
        <v>28</v>
      </c>
      <c r="E21" s="169">
        <v>4</v>
      </c>
      <c r="G21" s="12" t="s">
        <v>245</v>
      </c>
      <c r="H21" s="51">
        <v>1162</v>
      </c>
      <c r="I21" s="47">
        <v>1127</v>
      </c>
      <c r="J21" s="169">
        <v>31</v>
      </c>
      <c r="K21" s="169">
        <v>4</v>
      </c>
    </row>
    <row r="22" spans="1:11" ht="18" customHeight="1" x14ac:dyDescent="0.2">
      <c r="A22" s="12" t="s">
        <v>81</v>
      </c>
      <c r="B22" s="5">
        <v>697</v>
      </c>
      <c r="C22" s="169">
        <v>579</v>
      </c>
      <c r="D22" s="169">
        <v>96</v>
      </c>
      <c r="E22" s="169">
        <v>22</v>
      </c>
      <c r="G22" s="12" t="s">
        <v>95</v>
      </c>
      <c r="H22" s="51">
        <v>1138</v>
      </c>
      <c r="I22" s="169">
        <v>699</v>
      </c>
      <c r="J22" s="169">
        <v>436</v>
      </c>
      <c r="K22" s="169">
        <v>3</v>
      </c>
    </row>
    <row r="23" spans="1:11" ht="18" customHeight="1" x14ac:dyDescent="0.2">
      <c r="A23" s="12" t="s">
        <v>467</v>
      </c>
      <c r="B23" s="5">
        <v>614</v>
      </c>
      <c r="C23" s="169">
        <v>318</v>
      </c>
      <c r="D23" s="169">
        <v>296</v>
      </c>
      <c r="E23" s="169" t="s">
        <v>15</v>
      </c>
      <c r="G23" s="12" t="s">
        <v>467</v>
      </c>
      <c r="H23" s="5">
        <v>735</v>
      </c>
      <c r="I23" s="169">
        <v>379</v>
      </c>
      <c r="J23" s="169">
        <v>356</v>
      </c>
      <c r="K23" s="169" t="s">
        <v>15</v>
      </c>
    </row>
    <row r="24" spans="1:11" ht="18" customHeight="1" x14ac:dyDescent="0.2">
      <c r="A24" s="12" t="s">
        <v>248</v>
      </c>
      <c r="B24" s="5">
        <v>521</v>
      </c>
      <c r="C24" s="169">
        <v>405</v>
      </c>
      <c r="D24" s="169">
        <v>109</v>
      </c>
      <c r="E24" s="169">
        <v>7</v>
      </c>
      <c r="G24" s="12" t="s">
        <v>248</v>
      </c>
      <c r="H24" s="5">
        <v>729</v>
      </c>
      <c r="I24" s="169">
        <v>558</v>
      </c>
      <c r="J24" s="169">
        <v>158</v>
      </c>
      <c r="K24" s="169">
        <v>13</v>
      </c>
    </row>
    <row r="25" spans="1:11" ht="18" customHeight="1" x14ac:dyDescent="0.2">
      <c r="A25" s="12" t="s">
        <v>62</v>
      </c>
      <c r="B25" s="5">
        <v>423</v>
      </c>
      <c r="C25" s="169">
        <v>198</v>
      </c>
      <c r="D25" s="169">
        <v>197</v>
      </c>
      <c r="E25" s="169">
        <v>28</v>
      </c>
      <c r="G25" s="12" t="s">
        <v>79</v>
      </c>
      <c r="H25" s="5">
        <v>580</v>
      </c>
      <c r="I25" s="169">
        <v>513</v>
      </c>
      <c r="J25" s="169">
        <v>57</v>
      </c>
      <c r="K25" s="169">
        <v>10</v>
      </c>
    </row>
    <row r="26" spans="1:11" ht="18" customHeight="1" x14ac:dyDescent="0.2">
      <c r="A26" s="12" t="s">
        <v>75</v>
      </c>
      <c r="B26" s="5">
        <v>421</v>
      </c>
      <c r="C26" s="169">
        <v>116</v>
      </c>
      <c r="D26" s="169">
        <v>292</v>
      </c>
      <c r="E26" s="169">
        <v>13</v>
      </c>
      <c r="G26" s="12" t="s">
        <v>214</v>
      </c>
      <c r="H26" s="5">
        <v>553</v>
      </c>
      <c r="I26" s="169">
        <v>448</v>
      </c>
      <c r="J26" s="169">
        <v>81</v>
      </c>
      <c r="K26" s="169">
        <v>24</v>
      </c>
    </row>
    <row r="27" spans="1:11" ht="18" customHeight="1" x14ac:dyDescent="0.2">
      <c r="A27" s="12" t="s">
        <v>468</v>
      </c>
      <c r="B27" s="5">
        <v>363</v>
      </c>
      <c r="C27" s="169">
        <v>205</v>
      </c>
      <c r="D27" s="169">
        <v>158</v>
      </c>
      <c r="E27" s="169" t="s">
        <v>15</v>
      </c>
      <c r="G27" s="12" t="s">
        <v>468</v>
      </c>
      <c r="H27" s="5">
        <v>551</v>
      </c>
      <c r="I27" s="169">
        <v>354</v>
      </c>
      <c r="J27" s="169">
        <v>197</v>
      </c>
      <c r="K27" s="169" t="s">
        <v>15</v>
      </c>
    </row>
    <row r="28" spans="1:11" ht="18" customHeight="1" x14ac:dyDescent="0.2">
      <c r="A28" s="12" t="s">
        <v>66</v>
      </c>
      <c r="B28" s="5">
        <v>335</v>
      </c>
      <c r="C28" s="169">
        <v>151</v>
      </c>
      <c r="D28" s="169">
        <v>171</v>
      </c>
      <c r="E28" s="169">
        <v>13</v>
      </c>
      <c r="G28" s="12" t="s">
        <v>387</v>
      </c>
      <c r="H28" s="5">
        <v>468</v>
      </c>
      <c r="I28" s="169">
        <v>407</v>
      </c>
      <c r="J28" s="169">
        <v>61</v>
      </c>
      <c r="K28" s="169" t="s">
        <v>15</v>
      </c>
    </row>
    <row r="29" spans="1:11" ht="18" customHeight="1" x14ac:dyDescent="0.2">
      <c r="A29" s="12" t="s">
        <v>79</v>
      </c>
      <c r="B29" s="5">
        <v>298</v>
      </c>
      <c r="C29" s="169">
        <v>239</v>
      </c>
      <c r="D29" s="169">
        <v>53</v>
      </c>
      <c r="E29" s="169">
        <v>6</v>
      </c>
      <c r="G29" s="12" t="s">
        <v>62</v>
      </c>
      <c r="H29" s="5">
        <v>458</v>
      </c>
      <c r="I29" s="169">
        <v>214</v>
      </c>
      <c r="J29" s="169">
        <v>208</v>
      </c>
      <c r="K29" s="169">
        <v>36</v>
      </c>
    </row>
    <row r="30" spans="1:11" ht="18" customHeight="1" x14ac:dyDescent="0.2">
      <c r="A30" s="12" t="s">
        <v>390</v>
      </c>
      <c r="B30" s="5">
        <v>292</v>
      </c>
      <c r="C30" s="169">
        <v>132</v>
      </c>
      <c r="D30" s="169">
        <v>159</v>
      </c>
      <c r="E30" s="169">
        <v>1</v>
      </c>
      <c r="G30" s="12" t="s">
        <v>75</v>
      </c>
      <c r="H30" s="5">
        <v>456</v>
      </c>
      <c r="I30" s="169">
        <v>116</v>
      </c>
      <c r="J30" s="169">
        <v>323</v>
      </c>
      <c r="K30" s="169">
        <v>17</v>
      </c>
    </row>
    <row r="31" spans="1:11" ht="18" customHeight="1" x14ac:dyDescent="0.2">
      <c r="A31" s="12" t="s">
        <v>469</v>
      </c>
      <c r="B31" s="5">
        <v>265</v>
      </c>
      <c r="C31" s="169">
        <v>73</v>
      </c>
      <c r="D31" s="169">
        <v>192</v>
      </c>
      <c r="E31" s="169" t="s">
        <v>15</v>
      </c>
      <c r="G31" s="12" t="s">
        <v>243</v>
      </c>
      <c r="H31" s="5">
        <v>348</v>
      </c>
      <c r="I31" s="169">
        <v>194</v>
      </c>
      <c r="J31" s="169">
        <v>128</v>
      </c>
      <c r="K31" s="169">
        <v>26</v>
      </c>
    </row>
    <row r="32" spans="1:11" ht="18" customHeight="1" x14ac:dyDescent="0.2">
      <c r="A32" s="12" t="s">
        <v>471</v>
      </c>
      <c r="B32" s="5">
        <v>248</v>
      </c>
      <c r="C32" s="169">
        <v>149</v>
      </c>
      <c r="D32" s="169">
        <v>99</v>
      </c>
      <c r="E32" s="169" t="s">
        <v>15</v>
      </c>
      <c r="G32" s="12" t="s">
        <v>66</v>
      </c>
      <c r="H32" s="5">
        <v>323</v>
      </c>
      <c r="I32" s="169">
        <v>136</v>
      </c>
      <c r="J32" s="169">
        <v>177</v>
      </c>
      <c r="K32" s="169">
        <v>10</v>
      </c>
    </row>
    <row r="33" spans="1:11" ht="18" customHeight="1" x14ac:dyDescent="0.2">
      <c r="A33" s="12" t="s">
        <v>470</v>
      </c>
      <c r="B33" s="5">
        <v>245</v>
      </c>
      <c r="C33" s="169">
        <v>223</v>
      </c>
      <c r="D33" s="169">
        <v>22</v>
      </c>
      <c r="E33" s="169" t="s">
        <v>15</v>
      </c>
      <c r="G33" s="12" t="s">
        <v>390</v>
      </c>
      <c r="H33" s="5">
        <v>316</v>
      </c>
      <c r="I33" s="169">
        <v>135</v>
      </c>
      <c r="J33" s="169">
        <v>180</v>
      </c>
      <c r="K33" s="169">
        <v>1</v>
      </c>
    </row>
    <row r="34" spans="1:11" ht="18" customHeight="1" x14ac:dyDescent="0.2">
      <c r="A34" s="12" t="s">
        <v>243</v>
      </c>
      <c r="B34" s="5">
        <v>240</v>
      </c>
      <c r="C34" s="169">
        <v>128</v>
      </c>
      <c r="D34" s="169">
        <v>92</v>
      </c>
      <c r="E34" s="169">
        <v>20</v>
      </c>
      <c r="G34" s="12" t="s">
        <v>470</v>
      </c>
      <c r="H34" s="5">
        <v>285</v>
      </c>
      <c r="I34" s="169">
        <v>262</v>
      </c>
      <c r="J34" s="169">
        <v>23</v>
      </c>
      <c r="K34" s="169" t="s">
        <v>15</v>
      </c>
    </row>
    <row r="35" spans="1:11" ht="18" customHeight="1" x14ac:dyDescent="0.2">
      <c r="A35" s="12" t="s">
        <v>160</v>
      </c>
      <c r="B35" s="5">
        <v>223</v>
      </c>
      <c r="C35" s="169">
        <v>77</v>
      </c>
      <c r="D35" s="169">
        <v>128</v>
      </c>
      <c r="E35" s="169">
        <v>18</v>
      </c>
      <c r="G35" s="12" t="s">
        <v>469</v>
      </c>
      <c r="H35" s="5">
        <v>285</v>
      </c>
      <c r="I35" s="169">
        <v>82</v>
      </c>
      <c r="J35" s="169">
        <v>203</v>
      </c>
      <c r="K35" s="169" t="s">
        <v>15</v>
      </c>
    </row>
    <row r="36" spans="1:11" ht="18" customHeight="1" x14ac:dyDescent="0.2">
      <c r="A36" s="12" t="s">
        <v>214</v>
      </c>
      <c r="B36" s="5">
        <v>212</v>
      </c>
      <c r="C36" s="169">
        <v>128</v>
      </c>
      <c r="D36" s="169">
        <v>60</v>
      </c>
      <c r="E36" s="169">
        <v>24</v>
      </c>
      <c r="G36" s="12" t="s">
        <v>471</v>
      </c>
      <c r="H36" s="5">
        <v>281</v>
      </c>
      <c r="I36" s="169">
        <v>173</v>
      </c>
      <c r="J36" s="169">
        <v>108</v>
      </c>
      <c r="K36" s="169" t="s">
        <v>15</v>
      </c>
    </row>
    <row r="37" spans="1:11" ht="18" customHeight="1" x14ac:dyDescent="0.2">
      <c r="A37" s="12" t="s">
        <v>74</v>
      </c>
      <c r="B37" s="5">
        <v>203</v>
      </c>
      <c r="C37" s="169">
        <v>55</v>
      </c>
      <c r="D37" s="169">
        <v>146</v>
      </c>
      <c r="E37" s="169">
        <v>2</v>
      </c>
      <c r="G37" s="12" t="s">
        <v>160</v>
      </c>
      <c r="H37" s="5">
        <v>275</v>
      </c>
      <c r="I37" s="169">
        <v>120</v>
      </c>
      <c r="J37" s="169">
        <v>141</v>
      </c>
      <c r="K37" s="169">
        <v>14</v>
      </c>
    </row>
    <row r="38" spans="1:11" ht="18" customHeight="1" x14ac:dyDescent="0.2">
      <c r="A38" s="12" t="s">
        <v>64</v>
      </c>
      <c r="B38" s="5">
        <v>188</v>
      </c>
      <c r="C38" s="169">
        <v>9</v>
      </c>
      <c r="D38" s="169">
        <v>177</v>
      </c>
      <c r="E38" s="169">
        <v>2</v>
      </c>
      <c r="G38" s="12" t="s">
        <v>975</v>
      </c>
      <c r="H38" s="5">
        <v>229</v>
      </c>
      <c r="I38" s="169">
        <v>126</v>
      </c>
      <c r="J38" s="169">
        <v>103</v>
      </c>
      <c r="K38" s="169" t="s">
        <v>15</v>
      </c>
    </row>
    <row r="39" spans="1:11" ht="18" customHeight="1" x14ac:dyDescent="0.2">
      <c r="A39" s="12" t="s">
        <v>472</v>
      </c>
      <c r="B39" s="5">
        <v>184</v>
      </c>
      <c r="C39" s="169">
        <v>65</v>
      </c>
      <c r="D39" s="169">
        <v>117</v>
      </c>
      <c r="E39" s="169">
        <v>2</v>
      </c>
      <c r="G39" s="12" t="s">
        <v>472</v>
      </c>
      <c r="H39" s="5">
        <v>220</v>
      </c>
      <c r="I39" s="169">
        <v>86</v>
      </c>
      <c r="J39" s="169">
        <v>133</v>
      </c>
      <c r="K39" s="169">
        <v>1</v>
      </c>
    </row>
    <row r="40" spans="1:11" ht="18" customHeight="1" x14ac:dyDescent="0.2">
      <c r="A40" s="12" t="s">
        <v>975</v>
      </c>
      <c r="B40" s="5">
        <v>172</v>
      </c>
      <c r="C40" s="169">
        <v>77</v>
      </c>
      <c r="D40" s="169">
        <v>95</v>
      </c>
      <c r="E40" s="169" t="s">
        <v>15</v>
      </c>
      <c r="G40" s="12" t="s">
        <v>74</v>
      </c>
      <c r="H40" s="5">
        <v>203</v>
      </c>
      <c r="I40" s="169">
        <v>51</v>
      </c>
      <c r="J40" s="169">
        <v>149</v>
      </c>
      <c r="K40" s="169">
        <v>3</v>
      </c>
    </row>
    <row r="41" spans="1:11" ht="18" customHeight="1" x14ac:dyDescent="0.2">
      <c r="A41" s="12" t="s">
        <v>212</v>
      </c>
      <c r="B41" s="5">
        <v>159</v>
      </c>
      <c r="C41" s="169">
        <v>51</v>
      </c>
      <c r="D41" s="169">
        <v>107</v>
      </c>
      <c r="E41" s="169">
        <v>1</v>
      </c>
      <c r="G41" s="12" t="s">
        <v>64</v>
      </c>
      <c r="H41" s="5">
        <v>199</v>
      </c>
      <c r="I41" s="169">
        <v>15</v>
      </c>
      <c r="J41" s="169">
        <v>184</v>
      </c>
      <c r="K41" s="169" t="s">
        <v>15</v>
      </c>
    </row>
    <row r="42" spans="1:11" ht="18" customHeight="1" x14ac:dyDescent="0.2">
      <c r="A42" s="12" t="s">
        <v>77</v>
      </c>
      <c r="B42" s="5">
        <v>158</v>
      </c>
      <c r="C42" s="169">
        <v>61</v>
      </c>
      <c r="D42" s="169">
        <v>93</v>
      </c>
      <c r="E42" s="169">
        <v>4</v>
      </c>
      <c r="G42" s="12" t="s">
        <v>212</v>
      </c>
      <c r="H42" s="5">
        <v>176</v>
      </c>
      <c r="I42" s="169">
        <v>65</v>
      </c>
      <c r="J42" s="169">
        <v>110</v>
      </c>
      <c r="K42" s="169">
        <v>1</v>
      </c>
    </row>
    <row r="43" spans="1:11" ht="18" customHeight="1" x14ac:dyDescent="0.2">
      <c r="A43" s="12" t="s">
        <v>473</v>
      </c>
      <c r="B43" s="5">
        <v>140</v>
      </c>
      <c r="C43" s="169">
        <v>87</v>
      </c>
      <c r="D43" s="169">
        <v>53</v>
      </c>
      <c r="E43" s="169" t="s">
        <v>15</v>
      </c>
      <c r="G43" s="12" t="s">
        <v>473</v>
      </c>
      <c r="H43" s="5">
        <v>168</v>
      </c>
      <c r="I43" s="169">
        <v>112</v>
      </c>
      <c r="J43" s="169">
        <v>56</v>
      </c>
      <c r="K43" s="169" t="s">
        <v>15</v>
      </c>
    </row>
    <row r="44" spans="1:11" ht="18" customHeight="1" x14ac:dyDescent="0.2">
      <c r="A44" s="12" t="s">
        <v>474</v>
      </c>
      <c r="B44" s="5">
        <v>137</v>
      </c>
      <c r="C44" s="169">
        <v>14</v>
      </c>
      <c r="D44" s="169">
        <v>122</v>
      </c>
      <c r="E44" s="169">
        <v>1</v>
      </c>
      <c r="G44" s="12" t="s">
        <v>77</v>
      </c>
      <c r="H44" s="5">
        <v>168</v>
      </c>
      <c r="I44" s="169">
        <v>61</v>
      </c>
      <c r="J44" s="169">
        <v>103</v>
      </c>
      <c r="K44" s="169">
        <v>4</v>
      </c>
    </row>
    <row r="45" spans="1:11" ht="18" customHeight="1" x14ac:dyDescent="0.2">
      <c r="A45" s="12" t="s">
        <v>387</v>
      </c>
      <c r="B45" s="5">
        <v>124</v>
      </c>
      <c r="C45" s="169">
        <v>65</v>
      </c>
      <c r="D45" s="169">
        <v>59</v>
      </c>
      <c r="E45" s="169" t="s">
        <v>15</v>
      </c>
      <c r="G45" s="12" t="s">
        <v>474</v>
      </c>
      <c r="H45" s="5">
        <v>152</v>
      </c>
      <c r="I45" s="169">
        <v>20</v>
      </c>
      <c r="J45" s="169">
        <v>131</v>
      </c>
      <c r="K45" s="169">
        <v>1</v>
      </c>
    </row>
    <row r="46" spans="1:11" ht="18" customHeight="1" x14ac:dyDescent="0.2">
      <c r="A46" s="12" t="s">
        <v>80</v>
      </c>
      <c r="B46" s="5">
        <v>109</v>
      </c>
      <c r="C46" s="169">
        <v>48</v>
      </c>
      <c r="D46" s="169">
        <v>61</v>
      </c>
      <c r="E46" s="169" t="s">
        <v>15</v>
      </c>
      <c r="G46" s="12" t="s">
        <v>100</v>
      </c>
      <c r="H46" s="5">
        <v>138</v>
      </c>
      <c r="I46" s="169">
        <v>117</v>
      </c>
      <c r="J46" s="169">
        <v>21</v>
      </c>
      <c r="K46" s="169" t="s">
        <v>15</v>
      </c>
    </row>
    <row r="47" spans="1:11" ht="18" customHeight="1" x14ac:dyDescent="0.2">
      <c r="A47" s="12" t="s">
        <v>100</v>
      </c>
      <c r="B47" s="5">
        <v>106</v>
      </c>
      <c r="C47" s="169">
        <v>88</v>
      </c>
      <c r="D47" s="169">
        <v>18</v>
      </c>
      <c r="E47" s="169" t="s">
        <v>15</v>
      </c>
      <c r="G47" s="12" t="s">
        <v>71</v>
      </c>
      <c r="H47" s="5">
        <v>116</v>
      </c>
      <c r="I47" s="169">
        <v>53</v>
      </c>
      <c r="J47" s="169">
        <v>62</v>
      </c>
      <c r="K47" s="169">
        <v>1</v>
      </c>
    </row>
    <row r="48" spans="1:11" ht="18" customHeight="1" x14ac:dyDescent="0.2">
      <c r="A48" s="12" t="s">
        <v>71</v>
      </c>
      <c r="B48" s="5">
        <v>105</v>
      </c>
      <c r="C48" s="169">
        <v>42</v>
      </c>
      <c r="D48" s="169">
        <v>61</v>
      </c>
      <c r="E48" s="169">
        <v>2</v>
      </c>
      <c r="G48" s="12" t="s">
        <v>80</v>
      </c>
      <c r="H48" s="5">
        <v>114</v>
      </c>
      <c r="I48" s="169">
        <v>55</v>
      </c>
      <c r="J48" s="169">
        <v>59</v>
      </c>
      <c r="K48" s="169" t="s">
        <v>15</v>
      </c>
    </row>
    <row r="49" spans="1:11" ht="18" customHeight="1" x14ac:dyDescent="0.2">
      <c r="A49" s="12" t="s">
        <v>250</v>
      </c>
      <c r="B49" s="5">
        <v>97</v>
      </c>
      <c r="C49" s="169">
        <v>28</v>
      </c>
      <c r="D49" s="169">
        <v>69</v>
      </c>
      <c r="E49" s="169" t="s">
        <v>15</v>
      </c>
      <c r="G49" s="12" t="s">
        <v>386</v>
      </c>
      <c r="H49" s="5">
        <v>113</v>
      </c>
      <c r="I49" s="169">
        <v>22</v>
      </c>
      <c r="J49" s="169">
        <v>91</v>
      </c>
      <c r="K49" s="169" t="s">
        <v>15</v>
      </c>
    </row>
    <row r="50" spans="1:11" ht="18" customHeight="1" x14ac:dyDescent="0.2">
      <c r="A50" s="12" t="s">
        <v>386</v>
      </c>
      <c r="B50" s="5">
        <v>97</v>
      </c>
      <c r="C50" s="169">
        <v>18</v>
      </c>
      <c r="D50" s="169">
        <v>79</v>
      </c>
      <c r="E50" s="169" t="s">
        <v>15</v>
      </c>
      <c r="G50" s="12" t="s">
        <v>865</v>
      </c>
      <c r="H50" s="5">
        <v>103</v>
      </c>
      <c r="I50" s="169">
        <v>53</v>
      </c>
      <c r="J50" s="169">
        <v>48</v>
      </c>
      <c r="K50" s="169">
        <v>2</v>
      </c>
    </row>
    <row r="51" spans="1:11" ht="18" customHeight="1" x14ac:dyDescent="0.2">
      <c r="A51" s="12" t="s">
        <v>68</v>
      </c>
      <c r="B51" s="5">
        <v>92</v>
      </c>
      <c r="C51" s="169">
        <v>19</v>
      </c>
      <c r="D51" s="169">
        <v>71</v>
      </c>
      <c r="E51" s="169">
        <v>2</v>
      </c>
      <c r="G51" s="12" t="s">
        <v>250</v>
      </c>
      <c r="H51" s="5">
        <v>100</v>
      </c>
      <c r="I51" s="169">
        <v>32</v>
      </c>
      <c r="J51" s="169">
        <v>68</v>
      </c>
      <c r="K51" s="169" t="s">
        <v>15</v>
      </c>
    </row>
    <row r="52" spans="1:11" ht="18" customHeight="1" x14ac:dyDescent="0.2">
      <c r="A52" s="12" t="s">
        <v>65</v>
      </c>
      <c r="B52" s="5">
        <v>89</v>
      </c>
      <c r="C52" s="169">
        <v>15</v>
      </c>
      <c r="D52" s="169">
        <v>61</v>
      </c>
      <c r="E52" s="169">
        <v>13</v>
      </c>
      <c r="G52" s="12" t="s">
        <v>68</v>
      </c>
      <c r="H52" s="5">
        <v>96</v>
      </c>
      <c r="I52" s="169">
        <v>21</v>
      </c>
      <c r="J52" s="169">
        <v>74</v>
      </c>
      <c r="K52" s="169">
        <v>1</v>
      </c>
    </row>
    <row r="53" spans="1:11" ht="18" customHeight="1" x14ac:dyDescent="0.2">
      <c r="A53" s="12" t="s">
        <v>96</v>
      </c>
      <c r="B53" s="5">
        <v>86</v>
      </c>
      <c r="C53" s="169">
        <v>22</v>
      </c>
      <c r="D53" s="169">
        <v>56</v>
      </c>
      <c r="E53" s="169">
        <v>8</v>
      </c>
      <c r="G53" s="12" t="s">
        <v>96</v>
      </c>
      <c r="H53" s="5">
        <v>96</v>
      </c>
      <c r="I53" s="169">
        <v>29</v>
      </c>
      <c r="J53" s="169">
        <v>59</v>
      </c>
      <c r="K53" s="169">
        <v>8</v>
      </c>
    </row>
    <row r="54" spans="1:11" ht="18" customHeight="1" x14ac:dyDescent="0.2">
      <c r="A54" s="12" t="s">
        <v>1192</v>
      </c>
      <c r="B54" s="5">
        <v>84</v>
      </c>
      <c r="C54" s="169">
        <v>44</v>
      </c>
      <c r="D54" s="169">
        <v>38</v>
      </c>
      <c r="E54" s="169">
        <v>2</v>
      </c>
      <c r="G54" s="12" t="s">
        <v>475</v>
      </c>
      <c r="H54" s="5">
        <v>95</v>
      </c>
      <c r="I54" s="169">
        <v>56</v>
      </c>
      <c r="J54" s="169">
        <v>39</v>
      </c>
      <c r="K54" s="169" t="s">
        <v>15</v>
      </c>
    </row>
    <row r="55" spans="1:11" ht="18" customHeight="1" x14ac:dyDescent="0.2">
      <c r="A55" s="12" t="s">
        <v>475</v>
      </c>
      <c r="B55" s="5">
        <v>82</v>
      </c>
      <c r="C55" s="169">
        <v>51</v>
      </c>
      <c r="D55" s="169">
        <v>31</v>
      </c>
      <c r="E55" s="169" t="s">
        <v>15</v>
      </c>
      <c r="G55" s="12" t="s">
        <v>414</v>
      </c>
      <c r="H55" s="5">
        <v>93</v>
      </c>
      <c r="I55" s="169">
        <v>86</v>
      </c>
      <c r="J55" s="169">
        <v>7</v>
      </c>
      <c r="K55" s="169" t="s">
        <v>15</v>
      </c>
    </row>
    <row r="56" spans="1:11" ht="18" customHeight="1" x14ac:dyDescent="0.2">
      <c r="A56" s="12" t="s">
        <v>476</v>
      </c>
      <c r="B56" s="5">
        <v>71</v>
      </c>
      <c r="C56" s="169">
        <v>29</v>
      </c>
      <c r="D56" s="169">
        <v>41</v>
      </c>
      <c r="E56" s="169">
        <v>1</v>
      </c>
      <c r="G56" s="12" t="s">
        <v>65</v>
      </c>
      <c r="H56" s="5">
        <v>91</v>
      </c>
      <c r="I56" s="169">
        <v>21</v>
      </c>
      <c r="J56" s="169">
        <v>66</v>
      </c>
      <c r="K56" s="169">
        <v>4</v>
      </c>
    </row>
    <row r="57" spans="1:11" ht="18" customHeight="1" x14ac:dyDescent="0.2">
      <c r="A57" s="12" t="s">
        <v>69</v>
      </c>
      <c r="B57" s="5">
        <v>65</v>
      </c>
      <c r="C57" s="169">
        <v>49</v>
      </c>
      <c r="D57" s="169">
        <v>16</v>
      </c>
      <c r="E57" s="169" t="s">
        <v>15</v>
      </c>
      <c r="G57" s="12" t="s">
        <v>476</v>
      </c>
      <c r="H57" s="5">
        <v>89</v>
      </c>
      <c r="I57" s="169">
        <v>42</v>
      </c>
      <c r="J57" s="169">
        <v>46</v>
      </c>
      <c r="K57" s="169">
        <v>1</v>
      </c>
    </row>
    <row r="58" spans="1:11" ht="18" customHeight="1" x14ac:dyDescent="0.2">
      <c r="A58" s="12" t="s">
        <v>411</v>
      </c>
      <c r="B58" s="5">
        <v>64</v>
      </c>
      <c r="C58" s="169">
        <v>45</v>
      </c>
      <c r="D58" s="169">
        <v>17</v>
      </c>
      <c r="E58" s="169">
        <v>2</v>
      </c>
      <c r="G58" s="12" t="s">
        <v>411</v>
      </c>
      <c r="H58" s="5">
        <v>83</v>
      </c>
      <c r="I58" s="169">
        <v>65</v>
      </c>
      <c r="J58" s="169">
        <v>16</v>
      </c>
      <c r="K58" s="169">
        <v>2</v>
      </c>
    </row>
    <row r="59" spans="1:11" ht="18" customHeight="1" x14ac:dyDescent="0.2">
      <c r="A59" s="12" t="s">
        <v>316</v>
      </c>
      <c r="B59" s="5">
        <v>59</v>
      </c>
      <c r="C59" s="169">
        <v>11</v>
      </c>
      <c r="D59" s="169">
        <v>46</v>
      </c>
      <c r="E59" s="169">
        <v>2</v>
      </c>
      <c r="G59" s="12" t="s">
        <v>316</v>
      </c>
      <c r="H59" s="5">
        <v>75</v>
      </c>
      <c r="I59" s="169">
        <v>28</v>
      </c>
      <c r="J59" s="169">
        <v>46</v>
      </c>
      <c r="K59" s="169">
        <v>1</v>
      </c>
    </row>
    <row r="60" spans="1:11" ht="18" customHeight="1" x14ac:dyDescent="0.2">
      <c r="A60" s="12" t="s">
        <v>478</v>
      </c>
      <c r="B60" s="5">
        <v>42</v>
      </c>
      <c r="C60" s="169">
        <v>11</v>
      </c>
      <c r="D60" s="169">
        <v>31</v>
      </c>
      <c r="E60" s="169" t="s">
        <v>15</v>
      </c>
      <c r="G60" s="12" t="s">
        <v>69</v>
      </c>
      <c r="H60" s="5">
        <v>71</v>
      </c>
      <c r="I60" s="169">
        <v>53</v>
      </c>
      <c r="J60" s="169">
        <v>18</v>
      </c>
      <c r="K60" s="169" t="s">
        <v>15</v>
      </c>
    </row>
    <row r="61" spans="1:11" ht="21" customHeight="1" x14ac:dyDescent="0.2">
      <c r="A61" s="12" t="s">
        <v>974</v>
      </c>
      <c r="B61" s="5">
        <v>40</v>
      </c>
      <c r="C61" s="169">
        <v>3</v>
      </c>
      <c r="D61" s="169">
        <v>36</v>
      </c>
      <c r="E61" s="169">
        <v>1</v>
      </c>
      <c r="G61" s="12" t="s">
        <v>477</v>
      </c>
      <c r="H61" s="5">
        <v>62</v>
      </c>
      <c r="I61" s="169">
        <v>32</v>
      </c>
      <c r="J61" s="169">
        <v>30</v>
      </c>
      <c r="K61" s="169" t="s">
        <v>15</v>
      </c>
    </row>
    <row r="62" spans="1:11" ht="18" customHeight="1" x14ac:dyDescent="0.2">
      <c r="A62" s="12" t="s">
        <v>479</v>
      </c>
      <c r="B62" s="5">
        <v>38</v>
      </c>
      <c r="C62" s="169">
        <v>8</v>
      </c>
      <c r="D62" s="169">
        <v>29</v>
      </c>
      <c r="E62" s="169">
        <v>1</v>
      </c>
      <c r="G62" s="12" t="s">
        <v>385</v>
      </c>
      <c r="H62" s="5">
        <v>51</v>
      </c>
      <c r="I62" s="169">
        <v>30</v>
      </c>
      <c r="J62" s="169">
        <v>21</v>
      </c>
      <c r="K62" s="169" t="s">
        <v>15</v>
      </c>
    </row>
    <row r="63" spans="1:11" ht="18" customHeight="1" x14ac:dyDescent="0.2">
      <c r="A63" s="12" t="s">
        <v>477</v>
      </c>
      <c r="B63" s="5">
        <v>38</v>
      </c>
      <c r="C63" s="169">
        <v>11</v>
      </c>
      <c r="D63" s="169">
        <v>27</v>
      </c>
      <c r="E63" s="169" t="s">
        <v>15</v>
      </c>
      <c r="G63" s="12" t="s">
        <v>974</v>
      </c>
      <c r="H63" s="125">
        <v>49</v>
      </c>
      <c r="I63" s="169">
        <v>11</v>
      </c>
      <c r="J63" s="169">
        <v>36</v>
      </c>
      <c r="K63" s="169">
        <v>2</v>
      </c>
    </row>
    <row r="64" spans="1:11" ht="18" customHeight="1" x14ac:dyDescent="0.2">
      <c r="A64" s="12" t="s">
        <v>385</v>
      </c>
      <c r="B64" s="5">
        <v>34</v>
      </c>
      <c r="C64" s="169">
        <v>17</v>
      </c>
      <c r="D64" s="169">
        <v>17</v>
      </c>
      <c r="E64" s="169" t="s">
        <v>15</v>
      </c>
      <c r="G64" s="12" t="s">
        <v>478</v>
      </c>
      <c r="H64" s="5">
        <v>44</v>
      </c>
      <c r="I64" s="169">
        <v>12</v>
      </c>
      <c r="J64" s="169">
        <v>32</v>
      </c>
      <c r="K64" s="169" t="s">
        <v>15</v>
      </c>
    </row>
    <row r="65" spans="1:11" ht="18" customHeight="1" x14ac:dyDescent="0.2">
      <c r="A65" s="12" t="s">
        <v>414</v>
      </c>
      <c r="B65" s="5">
        <v>34</v>
      </c>
      <c r="C65" s="169">
        <v>28</v>
      </c>
      <c r="D65" s="169">
        <v>5</v>
      </c>
      <c r="E65" s="169">
        <v>1</v>
      </c>
      <c r="G65" s="12" t="s">
        <v>479</v>
      </c>
      <c r="H65" s="5">
        <v>37</v>
      </c>
      <c r="I65" s="169">
        <v>7</v>
      </c>
      <c r="J65" s="169">
        <v>29</v>
      </c>
      <c r="K65" s="169">
        <v>1</v>
      </c>
    </row>
    <row r="66" spans="1:11" ht="18" customHeight="1" x14ac:dyDescent="0.2">
      <c r="A66" s="12" t="s">
        <v>481</v>
      </c>
      <c r="B66" s="5">
        <v>32</v>
      </c>
      <c r="C66" s="169">
        <v>6</v>
      </c>
      <c r="D66" s="169">
        <v>26</v>
      </c>
      <c r="E66" s="169" t="s">
        <v>15</v>
      </c>
      <c r="G66" s="12" t="s">
        <v>481</v>
      </c>
      <c r="H66" s="5">
        <v>35</v>
      </c>
      <c r="I66" s="169">
        <v>10</v>
      </c>
      <c r="J66" s="169">
        <v>25</v>
      </c>
      <c r="K66" s="169" t="s">
        <v>15</v>
      </c>
    </row>
    <row r="67" spans="1:11" ht="18" customHeight="1" x14ac:dyDescent="0.2">
      <c r="A67" s="12" t="s">
        <v>90</v>
      </c>
      <c r="B67" s="5">
        <v>31</v>
      </c>
      <c r="C67" s="169">
        <v>13</v>
      </c>
      <c r="D67" s="169">
        <v>17</v>
      </c>
      <c r="E67" s="169">
        <v>1</v>
      </c>
      <c r="G67" s="12" t="s">
        <v>242</v>
      </c>
      <c r="H67" s="5">
        <v>34</v>
      </c>
      <c r="I67" s="169">
        <v>17</v>
      </c>
      <c r="J67" s="169">
        <v>13</v>
      </c>
      <c r="K67" s="169">
        <v>4</v>
      </c>
    </row>
    <row r="68" spans="1:11" ht="18" customHeight="1" x14ac:dyDescent="0.2">
      <c r="A68" s="12" t="s">
        <v>73</v>
      </c>
      <c r="B68" s="5">
        <v>30</v>
      </c>
      <c r="C68" s="169">
        <v>13</v>
      </c>
      <c r="D68" s="169">
        <v>17</v>
      </c>
      <c r="E68" s="169" t="s">
        <v>15</v>
      </c>
      <c r="G68" s="12" t="s">
        <v>213</v>
      </c>
      <c r="H68" s="5">
        <v>33</v>
      </c>
      <c r="I68" s="169">
        <v>19</v>
      </c>
      <c r="J68" s="169">
        <v>10</v>
      </c>
      <c r="K68" s="169">
        <v>4</v>
      </c>
    </row>
    <row r="69" spans="1:11" ht="18" customHeight="1" x14ac:dyDescent="0.2">
      <c r="A69" s="12" t="s">
        <v>480</v>
      </c>
      <c r="B69" s="5">
        <v>30</v>
      </c>
      <c r="C69" s="169">
        <v>12</v>
      </c>
      <c r="D69" s="169">
        <v>18</v>
      </c>
      <c r="E69" s="169" t="s">
        <v>15</v>
      </c>
      <c r="G69" s="12" t="s">
        <v>90</v>
      </c>
      <c r="H69" s="5">
        <v>32</v>
      </c>
      <c r="I69" s="169">
        <v>13</v>
      </c>
      <c r="J69" s="169">
        <v>19</v>
      </c>
      <c r="K69" s="169" t="s">
        <v>15</v>
      </c>
    </row>
    <row r="70" spans="1:11" ht="18" customHeight="1" x14ac:dyDescent="0.2">
      <c r="A70" s="12" t="s">
        <v>483</v>
      </c>
      <c r="B70" s="5">
        <v>30</v>
      </c>
      <c r="C70" s="169">
        <v>9</v>
      </c>
      <c r="D70" s="169">
        <v>21</v>
      </c>
      <c r="E70" s="169" t="s">
        <v>15</v>
      </c>
      <c r="G70" s="12" t="s">
        <v>480</v>
      </c>
      <c r="H70" s="5">
        <v>32</v>
      </c>
      <c r="I70" s="169">
        <v>13</v>
      </c>
      <c r="J70" s="169">
        <v>19</v>
      </c>
      <c r="K70" s="169" t="s">
        <v>15</v>
      </c>
    </row>
    <row r="71" spans="1:11" ht="18" customHeight="1" x14ac:dyDescent="0.2">
      <c r="A71" s="12" t="s">
        <v>242</v>
      </c>
      <c r="B71" s="5">
        <v>30</v>
      </c>
      <c r="C71" s="169">
        <v>13</v>
      </c>
      <c r="D71" s="169">
        <v>12</v>
      </c>
      <c r="E71" s="169">
        <v>5</v>
      </c>
      <c r="G71" s="12" t="s">
        <v>482</v>
      </c>
      <c r="H71" s="5">
        <v>32</v>
      </c>
      <c r="I71" s="169">
        <v>30</v>
      </c>
      <c r="J71" s="169">
        <v>2</v>
      </c>
      <c r="K71" s="169" t="s">
        <v>15</v>
      </c>
    </row>
    <row r="72" spans="1:11" ht="18" customHeight="1" x14ac:dyDescent="0.2">
      <c r="A72" s="12" t="s">
        <v>484</v>
      </c>
      <c r="B72" s="5">
        <v>29</v>
      </c>
      <c r="C72" s="169">
        <v>9</v>
      </c>
      <c r="D72" s="169">
        <v>20</v>
      </c>
      <c r="E72" s="169" t="s">
        <v>15</v>
      </c>
      <c r="G72" s="12" t="s">
        <v>483</v>
      </c>
      <c r="H72" s="5">
        <v>31</v>
      </c>
      <c r="I72" s="169">
        <v>8</v>
      </c>
      <c r="J72" s="169">
        <v>23</v>
      </c>
      <c r="K72" s="169" t="s">
        <v>15</v>
      </c>
    </row>
    <row r="73" spans="1:11" ht="18" customHeight="1" x14ac:dyDescent="0.2">
      <c r="A73" s="12" t="s">
        <v>213</v>
      </c>
      <c r="B73" s="5">
        <v>28</v>
      </c>
      <c r="C73" s="169">
        <v>15</v>
      </c>
      <c r="D73" s="169">
        <v>7</v>
      </c>
      <c r="E73" s="169">
        <v>6</v>
      </c>
      <c r="G73" s="12" t="s">
        <v>246</v>
      </c>
      <c r="H73" s="5">
        <v>31</v>
      </c>
      <c r="I73" s="169">
        <v>13</v>
      </c>
      <c r="J73" s="169">
        <v>18</v>
      </c>
      <c r="K73" s="169" t="s">
        <v>15</v>
      </c>
    </row>
    <row r="74" spans="1:11" ht="18" customHeight="1" x14ac:dyDescent="0.2">
      <c r="A74" s="12" t="s">
        <v>485</v>
      </c>
      <c r="B74" s="5">
        <v>26</v>
      </c>
      <c r="C74" s="169">
        <v>1</v>
      </c>
      <c r="D74" s="169">
        <v>25</v>
      </c>
      <c r="E74" s="169" t="s">
        <v>15</v>
      </c>
      <c r="G74" s="12" t="s">
        <v>73</v>
      </c>
      <c r="H74" s="5">
        <v>30</v>
      </c>
      <c r="I74" s="169">
        <v>10</v>
      </c>
      <c r="J74" s="169">
        <v>20</v>
      </c>
      <c r="K74" s="169" t="s">
        <v>15</v>
      </c>
    </row>
    <row r="75" spans="1:11" ht="18" customHeight="1" x14ac:dyDescent="0.2">
      <c r="A75" s="12" t="s">
        <v>482</v>
      </c>
      <c r="B75" s="5">
        <v>26</v>
      </c>
      <c r="C75" s="169">
        <v>24</v>
      </c>
      <c r="D75" s="169">
        <v>2</v>
      </c>
      <c r="E75" s="169" t="s">
        <v>15</v>
      </c>
      <c r="G75" s="12" t="s">
        <v>484</v>
      </c>
      <c r="H75" s="5">
        <v>30</v>
      </c>
      <c r="I75" s="169">
        <v>9</v>
      </c>
      <c r="J75" s="169">
        <v>21</v>
      </c>
      <c r="K75" s="169" t="s">
        <v>15</v>
      </c>
    </row>
    <row r="76" spans="1:11" ht="18" customHeight="1" x14ac:dyDescent="0.2">
      <c r="A76" s="12" t="s">
        <v>86</v>
      </c>
      <c r="B76" s="5">
        <v>26</v>
      </c>
      <c r="C76" s="169">
        <v>10</v>
      </c>
      <c r="D76" s="169">
        <v>15</v>
      </c>
      <c r="E76" s="169">
        <v>1</v>
      </c>
      <c r="G76" s="12" t="s">
        <v>388</v>
      </c>
      <c r="H76" s="5">
        <v>27</v>
      </c>
      <c r="I76" s="169">
        <v>11</v>
      </c>
      <c r="J76" s="169">
        <v>16</v>
      </c>
      <c r="K76" s="169" t="s">
        <v>15</v>
      </c>
    </row>
    <row r="77" spans="1:11" ht="18" customHeight="1" x14ac:dyDescent="0.2">
      <c r="A77" s="12" t="s">
        <v>486</v>
      </c>
      <c r="B77" s="5">
        <v>25</v>
      </c>
      <c r="C77" s="169">
        <v>4</v>
      </c>
      <c r="D77" s="169">
        <v>19</v>
      </c>
      <c r="E77" s="169">
        <v>2</v>
      </c>
      <c r="G77" s="12" t="s">
        <v>86</v>
      </c>
      <c r="H77" s="5">
        <v>26</v>
      </c>
      <c r="I77" s="169">
        <v>11</v>
      </c>
      <c r="J77" s="169">
        <v>14</v>
      </c>
      <c r="K77" s="169">
        <v>1</v>
      </c>
    </row>
    <row r="78" spans="1:11" ht="18" customHeight="1" x14ac:dyDescent="0.2">
      <c r="A78" s="12" t="s">
        <v>246</v>
      </c>
      <c r="B78" s="5">
        <v>25</v>
      </c>
      <c r="C78" s="169">
        <v>9</v>
      </c>
      <c r="D78" s="169">
        <v>16</v>
      </c>
      <c r="E78" s="169" t="s">
        <v>15</v>
      </c>
      <c r="G78" s="12" t="s">
        <v>485</v>
      </c>
      <c r="H78" s="5">
        <v>25</v>
      </c>
      <c r="I78" s="169">
        <v>1</v>
      </c>
      <c r="J78" s="169">
        <v>24</v>
      </c>
      <c r="K78" s="169" t="s">
        <v>15</v>
      </c>
    </row>
    <row r="79" spans="1:11" ht="18" customHeight="1" x14ac:dyDescent="0.2">
      <c r="A79" s="12" t="s">
        <v>388</v>
      </c>
      <c r="B79" s="5">
        <v>24</v>
      </c>
      <c r="C79" s="169">
        <v>9</v>
      </c>
      <c r="D79" s="169">
        <v>15</v>
      </c>
      <c r="E79" s="169" t="s">
        <v>15</v>
      </c>
      <c r="G79" s="12" t="s">
        <v>486</v>
      </c>
      <c r="H79" s="5">
        <v>25</v>
      </c>
      <c r="I79" s="169">
        <v>3</v>
      </c>
      <c r="J79" s="169">
        <v>20</v>
      </c>
      <c r="K79" s="169">
        <v>2</v>
      </c>
    </row>
    <row r="80" spans="1:11" ht="18" customHeight="1" x14ac:dyDescent="0.2">
      <c r="A80" s="12" t="s">
        <v>487</v>
      </c>
      <c r="B80" s="5">
        <v>18</v>
      </c>
      <c r="C80" s="169">
        <v>12</v>
      </c>
      <c r="D80" s="169">
        <v>6</v>
      </c>
      <c r="E80" s="169" t="s">
        <v>15</v>
      </c>
      <c r="G80" s="12" t="s">
        <v>487</v>
      </c>
      <c r="H80" s="5">
        <v>24</v>
      </c>
      <c r="I80" s="169">
        <v>18</v>
      </c>
      <c r="J80" s="169">
        <v>6</v>
      </c>
      <c r="K80" s="169" t="s">
        <v>15</v>
      </c>
    </row>
    <row r="81" spans="1:11" ht="18" customHeight="1" x14ac:dyDescent="0.2">
      <c r="A81" s="12" t="s">
        <v>85</v>
      </c>
      <c r="B81" s="5">
        <v>17</v>
      </c>
      <c r="C81" s="169">
        <v>7</v>
      </c>
      <c r="D81" s="169">
        <v>10</v>
      </c>
      <c r="E81" s="169" t="s">
        <v>15</v>
      </c>
      <c r="G81" s="12" t="s">
        <v>162</v>
      </c>
      <c r="H81" s="5">
        <v>17</v>
      </c>
      <c r="I81" s="169">
        <v>3</v>
      </c>
      <c r="J81" s="169">
        <v>14</v>
      </c>
      <c r="K81" s="169" t="s">
        <v>15</v>
      </c>
    </row>
    <row r="82" spans="1:11" ht="18" customHeight="1" x14ac:dyDescent="0.2">
      <c r="A82" s="12" t="s">
        <v>489</v>
      </c>
      <c r="B82" s="5">
        <v>15</v>
      </c>
      <c r="C82" s="169">
        <v>1</v>
      </c>
      <c r="D82" s="169">
        <v>14</v>
      </c>
      <c r="E82" s="169" t="s">
        <v>15</v>
      </c>
      <c r="G82" s="12" t="s">
        <v>1195</v>
      </c>
      <c r="H82" s="5">
        <v>16</v>
      </c>
      <c r="I82" s="169">
        <v>5</v>
      </c>
      <c r="J82" s="169">
        <v>9</v>
      </c>
      <c r="K82" s="169">
        <v>2</v>
      </c>
    </row>
    <row r="83" spans="1:11" ht="18" customHeight="1" x14ac:dyDescent="0.2">
      <c r="A83" s="12" t="s">
        <v>249</v>
      </c>
      <c r="B83" s="5">
        <v>15</v>
      </c>
      <c r="C83" s="169">
        <v>5</v>
      </c>
      <c r="D83" s="169">
        <v>10</v>
      </c>
      <c r="E83" s="169" t="s">
        <v>15</v>
      </c>
      <c r="G83" s="12" t="s">
        <v>85</v>
      </c>
      <c r="H83" s="5">
        <v>16</v>
      </c>
      <c r="I83" s="169">
        <v>7</v>
      </c>
      <c r="J83" s="169">
        <v>9</v>
      </c>
      <c r="K83" s="169" t="s">
        <v>15</v>
      </c>
    </row>
    <row r="84" spans="1:11" ht="18" customHeight="1" x14ac:dyDescent="0.2">
      <c r="A84" s="12" t="s">
        <v>1195</v>
      </c>
      <c r="B84" s="5">
        <v>14</v>
      </c>
      <c r="C84" s="169">
        <v>5</v>
      </c>
      <c r="D84" s="169">
        <v>8</v>
      </c>
      <c r="E84" s="169">
        <v>1</v>
      </c>
      <c r="G84" s="12" t="s">
        <v>488</v>
      </c>
      <c r="H84" s="5">
        <v>15</v>
      </c>
      <c r="I84" s="169">
        <v>3</v>
      </c>
      <c r="J84" s="169">
        <v>12</v>
      </c>
      <c r="K84" s="169" t="s">
        <v>15</v>
      </c>
    </row>
    <row r="85" spans="1:11" ht="18" customHeight="1" x14ac:dyDescent="0.2">
      <c r="A85" s="12" t="s">
        <v>162</v>
      </c>
      <c r="B85" s="5">
        <v>14</v>
      </c>
      <c r="C85" s="169">
        <v>1</v>
      </c>
      <c r="D85" s="169">
        <v>13</v>
      </c>
      <c r="E85" s="169" t="s">
        <v>15</v>
      </c>
      <c r="G85" s="12" t="s">
        <v>249</v>
      </c>
      <c r="H85" s="5">
        <v>15</v>
      </c>
      <c r="I85" s="169">
        <v>4</v>
      </c>
      <c r="J85" s="169">
        <v>11</v>
      </c>
      <c r="K85" s="169" t="s">
        <v>15</v>
      </c>
    </row>
    <row r="86" spans="1:11" ht="18" customHeight="1" x14ac:dyDescent="0.2">
      <c r="A86" s="12" t="s">
        <v>488</v>
      </c>
      <c r="B86" s="5">
        <v>13</v>
      </c>
      <c r="C86" s="169" t="s">
        <v>15</v>
      </c>
      <c r="D86" s="169">
        <v>13</v>
      </c>
      <c r="E86" s="169" t="s">
        <v>15</v>
      </c>
      <c r="G86" s="12" t="s">
        <v>489</v>
      </c>
      <c r="H86" s="5">
        <v>14</v>
      </c>
      <c r="I86" s="169">
        <v>2</v>
      </c>
      <c r="J86" s="169">
        <v>12</v>
      </c>
      <c r="K86" s="169" t="s">
        <v>15</v>
      </c>
    </row>
    <row r="87" spans="1:11" ht="18" customHeight="1" x14ac:dyDescent="0.2">
      <c r="A87" s="12" t="s">
        <v>491</v>
      </c>
      <c r="B87" s="5">
        <v>11</v>
      </c>
      <c r="C87" s="169">
        <v>1</v>
      </c>
      <c r="D87" s="169">
        <v>10</v>
      </c>
      <c r="E87" s="169" t="s">
        <v>15</v>
      </c>
      <c r="G87" s="12" t="s">
        <v>87</v>
      </c>
      <c r="H87" s="5">
        <v>13</v>
      </c>
      <c r="I87" s="169">
        <v>8</v>
      </c>
      <c r="J87" s="169">
        <v>5</v>
      </c>
      <c r="K87" s="169" t="s">
        <v>15</v>
      </c>
    </row>
    <row r="88" spans="1:11" ht="18" customHeight="1" x14ac:dyDescent="0.2">
      <c r="A88" s="12" t="s">
        <v>492</v>
      </c>
      <c r="B88" s="5">
        <v>11</v>
      </c>
      <c r="C88" s="169">
        <v>8</v>
      </c>
      <c r="D88" s="169">
        <v>3</v>
      </c>
      <c r="E88" s="169" t="s">
        <v>15</v>
      </c>
      <c r="G88" s="12" t="s">
        <v>490</v>
      </c>
      <c r="H88" s="5">
        <v>13</v>
      </c>
      <c r="I88" s="169">
        <v>7</v>
      </c>
      <c r="J88" s="169">
        <v>6</v>
      </c>
      <c r="K88" s="169" t="s">
        <v>15</v>
      </c>
    </row>
    <row r="89" spans="1:11" ht="18" customHeight="1" x14ac:dyDescent="0.2">
      <c r="A89" s="12" t="s">
        <v>495</v>
      </c>
      <c r="B89" s="5">
        <v>9</v>
      </c>
      <c r="C89" s="169">
        <v>3</v>
      </c>
      <c r="D89" s="169">
        <v>6</v>
      </c>
      <c r="E89" s="169" t="s">
        <v>15</v>
      </c>
      <c r="G89" s="12" t="s">
        <v>494</v>
      </c>
      <c r="H89" s="5">
        <v>12</v>
      </c>
      <c r="I89" s="169">
        <v>3</v>
      </c>
      <c r="J89" s="169">
        <v>9</v>
      </c>
      <c r="K89" s="169" t="s">
        <v>15</v>
      </c>
    </row>
    <row r="90" spans="1:11" ht="18" customHeight="1" x14ac:dyDescent="0.2">
      <c r="A90" s="12" t="s">
        <v>496</v>
      </c>
      <c r="B90" s="5">
        <v>9</v>
      </c>
      <c r="C90" s="169">
        <v>1</v>
      </c>
      <c r="D90" s="169">
        <v>8</v>
      </c>
      <c r="E90" s="169" t="s">
        <v>15</v>
      </c>
      <c r="G90" s="12" t="s">
        <v>491</v>
      </c>
      <c r="H90" s="5">
        <v>11</v>
      </c>
      <c r="I90" s="169" t="s">
        <v>15</v>
      </c>
      <c r="J90" s="169">
        <v>11</v>
      </c>
      <c r="K90" s="169" t="s">
        <v>15</v>
      </c>
    </row>
    <row r="91" spans="1:11" ht="18" customHeight="1" x14ac:dyDescent="0.2">
      <c r="A91" s="12" t="s">
        <v>89</v>
      </c>
      <c r="B91" s="5">
        <v>9</v>
      </c>
      <c r="C91" s="169" t="s">
        <v>15</v>
      </c>
      <c r="D91" s="169">
        <v>9</v>
      </c>
      <c r="E91" s="169" t="s">
        <v>15</v>
      </c>
      <c r="G91" s="12" t="s">
        <v>89</v>
      </c>
      <c r="H91" s="5">
        <v>10</v>
      </c>
      <c r="I91" s="169" t="s">
        <v>15</v>
      </c>
      <c r="J91" s="169">
        <v>10</v>
      </c>
      <c r="K91" s="169" t="s">
        <v>15</v>
      </c>
    </row>
    <row r="92" spans="1:11" ht="18" customHeight="1" x14ac:dyDescent="0.2">
      <c r="A92" s="12" t="s">
        <v>497</v>
      </c>
      <c r="B92" s="5">
        <v>9</v>
      </c>
      <c r="C92" s="169">
        <v>2</v>
      </c>
      <c r="D92" s="169">
        <v>7</v>
      </c>
      <c r="E92" s="169" t="s">
        <v>15</v>
      </c>
      <c r="G92" s="12" t="s">
        <v>493</v>
      </c>
      <c r="H92" s="5">
        <v>10</v>
      </c>
      <c r="I92" s="169">
        <v>3</v>
      </c>
      <c r="J92" s="169">
        <v>7</v>
      </c>
      <c r="K92" s="169" t="s">
        <v>15</v>
      </c>
    </row>
    <row r="93" spans="1:11" ht="18" customHeight="1" x14ac:dyDescent="0.2">
      <c r="A93" s="12" t="s">
        <v>490</v>
      </c>
      <c r="B93" s="5">
        <v>9</v>
      </c>
      <c r="C93" s="169">
        <v>5</v>
      </c>
      <c r="D93" s="169">
        <v>4</v>
      </c>
      <c r="E93" s="169" t="s">
        <v>15</v>
      </c>
      <c r="G93" s="12" t="s">
        <v>498</v>
      </c>
      <c r="H93" s="5">
        <v>10</v>
      </c>
      <c r="I93" s="169">
        <v>5</v>
      </c>
      <c r="J93" s="169">
        <v>5</v>
      </c>
      <c r="K93" s="169" t="s">
        <v>15</v>
      </c>
    </row>
    <row r="94" spans="1:11" ht="18" customHeight="1" x14ac:dyDescent="0.2">
      <c r="A94" s="12" t="s">
        <v>494</v>
      </c>
      <c r="B94" s="5">
        <v>9</v>
      </c>
      <c r="C94" s="169" t="s">
        <v>15</v>
      </c>
      <c r="D94" s="169">
        <v>9</v>
      </c>
      <c r="E94" s="169" t="s">
        <v>15</v>
      </c>
      <c r="G94" s="12" t="s">
        <v>500</v>
      </c>
      <c r="H94" s="5">
        <v>10</v>
      </c>
      <c r="I94" s="169">
        <v>3</v>
      </c>
      <c r="J94" s="169">
        <v>7</v>
      </c>
      <c r="K94" s="169" t="s">
        <v>15</v>
      </c>
    </row>
    <row r="95" spans="1:11" ht="18" customHeight="1" x14ac:dyDescent="0.2">
      <c r="A95" s="12" t="s">
        <v>315</v>
      </c>
      <c r="B95" s="5">
        <v>8</v>
      </c>
      <c r="C95" s="169">
        <v>2</v>
      </c>
      <c r="D95" s="169">
        <v>6</v>
      </c>
      <c r="E95" s="169" t="s">
        <v>15</v>
      </c>
      <c r="G95" s="12" t="s">
        <v>495</v>
      </c>
      <c r="H95" s="5">
        <v>9</v>
      </c>
      <c r="I95" s="169">
        <v>3</v>
      </c>
      <c r="J95" s="169">
        <v>6</v>
      </c>
      <c r="K95" s="169" t="s">
        <v>15</v>
      </c>
    </row>
    <row r="96" spans="1:11" ht="18" customHeight="1" x14ac:dyDescent="0.2">
      <c r="A96" s="12" t="s">
        <v>502</v>
      </c>
      <c r="B96" s="5">
        <v>8</v>
      </c>
      <c r="C96" s="169">
        <v>6</v>
      </c>
      <c r="D96" s="169">
        <v>2</v>
      </c>
      <c r="E96" s="169" t="s">
        <v>15</v>
      </c>
      <c r="G96" s="12" t="s">
        <v>315</v>
      </c>
      <c r="H96" s="5">
        <v>9</v>
      </c>
      <c r="I96" s="169">
        <v>3</v>
      </c>
      <c r="J96" s="169">
        <v>6</v>
      </c>
      <c r="K96" s="169" t="s">
        <v>15</v>
      </c>
    </row>
    <row r="97" spans="1:11" ht="18" customHeight="1" x14ac:dyDescent="0.2">
      <c r="A97" s="12" t="s">
        <v>493</v>
      </c>
      <c r="B97" s="5">
        <v>8</v>
      </c>
      <c r="C97" s="169">
        <v>1</v>
      </c>
      <c r="D97" s="169">
        <v>7</v>
      </c>
      <c r="E97" s="169" t="s">
        <v>15</v>
      </c>
      <c r="G97" s="12" t="s">
        <v>508</v>
      </c>
      <c r="H97" s="5">
        <v>9</v>
      </c>
      <c r="I97" s="169">
        <v>3</v>
      </c>
      <c r="J97" s="169">
        <v>6</v>
      </c>
      <c r="K97" s="169" t="s">
        <v>15</v>
      </c>
    </row>
    <row r="98" spans="1:11" ht="18" customHeight="1" x14ac:dyDescent="0.2">
      <c r="A98" s="12" t="s">
        <v>498</v>
      </c>
      <c r="B98" s="5">
        <v>8</v>
      </c>
      <c r="C98" s="169">
        <v>3</v>
      </c>
      <c r="D98" s="169">
        <v>5</v>
      </c>
      <c r="E98" s="169" t="s">
        <v>15</v>
      </c>
      <c r="G98" s="12" t="s">
        <v>496</v>
      </c>
      <c r="H98" s="5">
        <v>9</v>
      </c>
      <c r="I98" s="169">
        <v>2</v>
      </c>
      <c r="J98" s="169">
        <v>7</v>
      </c>
      <c r="K98" s="169" t="s">
        <v>15</v>
      </c>
    </row>
    <row r="99" spans="1:11" ht="18" customHeight="1" x14ac:dyDescent="0.2">
      <c r="A99" s="12" t="s">
        <v>500</v>
      </c>
      <c r="B99" s="5">
        <v>8</v>
      </c>
      <c r="C99" s="169">
        <v>1</v>
      </c>
      <c r="D99" s="169">
        <v>7</v>
      </c>
      <c r="E99" s="169" t="s">
        <v>15</v>
      </c>
      <c r="G99" s="12" t="s">
        <v>497</v>
      </c>
      <c r="H99" s="5">
        <v>9</v>
      </c>
      <c r="I99" s="169">
        <v>2</v>
      </c>
      <c r="J99" s="169">
        <v>7</v>
      </c>
      <c r="K99" s="169" t="s">
        <v>15</v>
      </c>
    </row>
    <row r="100" spans="1:11" ht="18" customHeight="1" x14ac:dyDescent="0.2">
      <c r="A100" s="12" t="s">
        <v>501</v>
      </c>
      <c r="B100" s="5">
        <v>8</v>
      </c>
      <c r="C100" s="169">
        <v>1</v>
      </c>
      <c r="D100" s="169">
        <v>6</v>
      </c>
      <c r="E100" s="169">
        <v>1</v>
      </c>
      <c r="G100" s="12" t="s">
        <v>502</v>
      </c>
      <c r="H100" s="5">
        <v>8</v>
      </c>
      <c r="I100" s="169">
        <v>4</v>
      </c>
      <c r="J100" s="169">
        <v>4</v>
      </c>
      <c r="K100" s="169" t="s">
        <v>15</v>
      </c>
    </row>
    <row r="101" spans="1:11" ht="18" customHeight="1" x14ac:dyDescent="0.2">
      <c r="A101" s="12" t="s">
        <v>505</v>
      </c>
      <c r="B101" s="5">
        <v>7</v>
      </c>
      <c r="C101" s="169">
        <v>1</v>
      </c>
      <c r="D101" s="169">
        <v>6</v>
      </c>
      <c r="E101" s="169" t="s">
        <v>15</v>
      </c>
      <c r="G101" s="12" t="s">
        <v>88</v>
      </c>
      <c r="H101" s="5">
        <v>8</v>
      </c>
      <c r="I101" s="169">
        <v>1</v>
      </c>
      <c r="J101" s="169">
        <v>7</v>
      </c>
      <c r="K101" s="169" t="s">
        <v>15</v>
      </c>
    </row>
    <row r="102" spans="1:11" ht="18" customHeight="1" x14ac:dyDescent="0.2">
      <c r="A102" s="12" t="s">
        <v>88</v>
      </c>
      <c r="B102" s="5">
        <v>7</v>
      </c>
      <c r="C102" s="169">
        <v>1</v>
      </c>
      <c r="D102" s="169">
        <v>6</v>
      </c>
      <c r="E102" s="169" t="s">
        <v>15</v>
      </c>
      <c r="G102" s="12" t="s">
        <v>499</v>
      </c>
      <c r="H102" s="5">
        <v>8</v>
      </c>
      <c r="I102" s="169">
        <v>1</v>
      </c>
      <c r="J102" s="169">
        <v>7</v>
      </c>
      <c r="K102" s="169" t="s">
        <v>15</v>
      </c>
    </row>
    <row r="103" spans="1:11" ht="18" customHeight="1" x14ac:dyDescent="0.2">
      <c r="A103" s="12" t="s">
        <v>506</v>
      </c>
      <c r="B103" s="5">
        <v>7</v>
      </c>
      <c r="C103" s="169">
        <v>3</v>
      </c>
      <c r="D103" s="169">
        <v>4</v>
      </c>
      <c r="E103" s="169" t="s">
        <v>15</v>
      </c>
      <c r="G103" s="12" t="s">
        <v>503</v>
      </c>
      <c r="H103" s="5">
        <v>8</v>
      </c>
      <c r="I103" s="169">
        <v>2</v>
      </c>
      <c r="J103" s="169">
        <v>6</v>
      </c>
      <c r="K103" s="169" t="s">
        <v>15</v>
      </c>
    </row>
    <row r="104" spans="1:11" ht="18" customHeight="1" x14ac:dyDescent="0.2">
      <c r="A104" s="12" t="s">
        <v>499</v>
      </c>
      <c r="B104" s="5">
        <v>7</v>
      </c>
      <c r="C104" s="169" t="s">
        <v>15</v>
      </c>
      <c r="D104" s="169">
        <v>7</v>
      </c>
      <c r="E104" s="169" t="s">
        <v>15</v>
      </c>
      <c r="G104" s="12" t="s">
        <v>492</v>
      </c>
      <c r="H104" s="5">
        <v>8</v>
      </c>
      <c r="I104" s="169">
        <v>5</v>
      </c>
      <c r="J104" s="169">
        <v>3</v>
      </c>
      <c r="K104" s="169" t="s">
        <v>15</v>
      </c>
    </row>
    <row r="105" spans="1:11" ht="18" customHeight="1" x14ac:dyDescent="0.2">
      <c r="A105" s="12" t="s">
        <v>503</v>
      </c>
      <c r="B105" s="5">
        <v>7</v>
      </c>
      <c r="C105" s="169">
        <v>1</v>
      </c>
      <c r="D105" s="169">
        <v>6</v>
      </c>
      <c r="E105" s="169" t="s">
        <v>15</v>
      </c>
      <c r="G105" s="12" t="s">
        <v>505</v>
      </c>
      <c r="H105" s="5">
        <v>7</v>
      </c>
      <c r="I105" s="169">
        <v>1</v>
      </c>
      <c r="J105" s="169">
        <v>6</v>
      </c>
      <c r="K105" s="169" t="s">
        <v>15</v>
      </c>
    </row>
    <row r="106" spans="1:11" ht="18" customHeight="1" x14ac:dyDescent="0.2">
      <c r="A106" s="12" t="s">
        <v>504</v>
      </c>
      <c r="B106" s="5">
        <v>7</v>
      </c>
      <c r="C106" s="169">
        <v>2</v>
      </c>
      <c r="D106" s="169">
        <v>5</v>
      </c>
      <c r="E106" s="169" t="s">
        <v>15</v>
      </c>
      <c r="G106" s="12" t="s">
        <v>93</v>
      </c>
      <c r="H106" s="5">
        <v>7</v>
      </c>
      <c r="I106" s="169">
        <v>3</v>
      </c>
      <c r="J106" s="169">
        <v>4</v>
      </c>
      <c r="K106" s="169" t="s">
        <v>15</v>
      </c>
    </row>
    <row r="107" spans="1:11" ht="18" customHeight="1" x14ac:dyDescent="0.2">
      <c r="A107" s="12" t="s">
        <v>93</v>
      </c>
      <c r="B107" s="5">
        <v>6</v>
      </c>
      <c r="C107" s="169">
        <v>2</v>
      </c>
      <c r="D107" s="169">
        <v>4</v>
      </c>
      <c r="E107" s="169" t="s">
        <v>15</v>
      </c>
      <c r="G107" s="12" t="s">
        <v>504</v>
      </c>
      <c r="H107" s="5">
        <v>7</v>
      </c>
      <c r="I107" s="169">
        <v>2</v>
      </c>
      <c r="J107" s="169">
        <v>5</v>
      </c>
      <c r="K107" s="169" t="s">
        <v>15</v>
      </c>
    </row>
    <row r="108" spans="1:11" ht="18" customHeight="1" x14ac:dyDescent="0.2">
      <c r="A108" s="12" t="s">
        <v>87</v>
      </c>
      <c r="B108" s="5">
        <v>6</v>
      </c>
      <c r="C108" s="169">
        <v>3</v>
      </c>
      <c r="D108" s="169">
        <v>3</v>
      </c>
      <c r="E108" s="169" t="s">
        <v>15</v>
      </c>
      <c r="G108" s="12" t="s">
        <v>514</v>
      </c>
      <c r="H108" s="5">
        <v>7</v>
      </c>
      <c r="I108" s="169" t="s">
        <v>15</v>
      </c>
      <c r="J108" s="169">
        <v>7</v>
      </c>
      <c r="K108" s="169" t="s">
        <v>15</v>
      </c>
    </row>
    <row r="109" spans="1:11" ht="18" customHeight="1" x14ac:dyDescent="0.2">
      <c r="A109" s="12" t="s">
        <v>266</v>
      </c>
      <c r="B109" s="5">
        <v>6</v>
      </c>
      <c r="C109" s="169" t="s">
        <v>15</v>
      </c>
      <c r="D109" s="169">
        <v>6</v>
      </c>
      <c r="E109" s="169" t="s">
        <v>15</v>
      </c>
      <c r="G109" s="12" t="s">
        <v>501</v>
      </c>
      <c r="H109" s="5">
        <v>7</v>
      </c>
      <c r="I109" s="169">
        <v>1</v>
      </c>
      <c r="J109" s="169">
        <v>5</v>
      </c>
      <c r="K109" s="169">
        <v>1</v>
      </c>
    </row>
    <row r="110" spans="1:11" ht="18" customHeight="1" x14ac:dyDescent="0.2">
      <c r="A110" s="12" t="s">
        <v>510</v>
      </c>
      <c r="B110" s="5">
        <v>5</v>
      </c>
      <c r="C110" s="169">
        <v>3</v>
      </c>
      <c r="D110" s="169">
        <v>2</v>
      </c>
      <c r="E110" s="169" t="s">
        <v>15</v>
      </c>
      <c r="G110" s="12" t="s">
        <v>512</v>
      </c>
      <c r="H110" s="5">
        <v>6</v>
      </c>
      <c r="I110" s="169">
        <v>3</v>
      </c>
      <c r="J110" s="169">
        <v>3</v>
      </c>
      <c r="K110" s="169" t="s">
        <v>15</v>
      </c>
    </row>
    <row r="111" spans="1:11" ht="18" customHeight="1" x14ac:dyDescent="0.2">
      <c r="A111" s="12" t="s">
        <v>507</v>
      </c>
      <c r="B111" s="5">
        <v>5</v>
      </c>
      <c r="C111" s="169">
        <v>1</v>
      </c>
      <c r="D111" s="169">
        <v>4</v>
      </c>
      <c r="E111" s="169" t="s">
        <v>15</v>
      </c>
      <c r="G111" s="12" t="s">
        <v>266</v>
      </c>
      <c r="H111" s="5">
        <v>6</v>
      </c>
      <c r="I111" s="169" t="s">
        <v>15</v>
      </c>
      <c r="J111" s="169">
        <v>6</v>
      </c>
      <c r="K111" s="169" t="s">
        <v>15</v>
      </c>
    </row>
    <row r="112" spans="1:11" ht="18" customHeight="1" x14ac:dyDescent="0.2">
      <c r="A112" s="12" t="s">
        <v>509</v>
      </c>
      <c r="B112" s="5">
        <v>4</v>
      </c>
      <c r="C112" s="169">
        <v>1</v>
      </c>
      <c r="D112" s="169">
        <v>3</v>
      </c>
      <c r="E112" s="169" t="s">
        <v>15</v>
      </c>
      <c r="G112" s="12" t="s">
        <v>507</v>
      </c>
      <c r="H112" s="5">
        <v>6</v>
      </c>
      <c r="I112" s="169">
        <v>1</v>
      </c>
      <c r="J112" s="169">
        <v>4</v>
      </c>
      <c r="K112" s="169">
        <v>1</v>
      </c>
    </row>
    <row r="113" spans="1:11" ht="18" customHeight="1" x14ac:dyDescent="0.2">
      <c r="A113" s="12" t="s">
        <v>511</v>
      </c>
      <c r="B113" s="5">
        <v>4</v>
      </c>
      <c r="C113" s="169">
        <v>1</v>
      </c>
      <c r="D113" s="169">
        <v>3</v>
      </c>
      <c r="E113" s="169" t="s">
        <v>15</v>
      </c>
      <c r="G113" s="12" t="s">
        <v>506</v>
      </c>
      <c r="H113" s="5">
        <v>5</v>
      </c>
      <c r="I113" s="169">
        <v>2</v>
      </c>
      <c r="J113" s="169">
        <v>3</v>
      </c>
      <c r="K113" s="169" t="s">
        <v>15</v>
      </c>
    </row>
    <row r="114" spans="1:11" ht="18" customHeight="1" x14ac:dyDescent="0.2">
      <c r="A114" s="12" t="s">
        <v>512</v>
      </c>
      <c r="B114" s="5">
        <v>4</v>
      </c>
      <c r="C114" s="169">
        <v>3</v>
      </c>
      <c r="D114" s="169">
        <v>1</v>
      </c>
      <c r="E114" s="169" t="s">
        <v>15</v>
      </c>
      <c r="G114" s="12" t="s">
        <v>509</v>
      </c>
      <c r="H114" s="5">
        <v>5</v>
      </c>
      <c r="I114" s="169">
        <v>2</v>
      </c>
      <c r="J114" s="169">
        <v>3</v>
      </c>
      <c r="K114" s="169" t="s">
        <v>15</v>
      </c>
    </row>
    <row r="115" spans="1:11" ht="18" customHeight="1" x14ac:dyDescent="0.2">
      <c r="A115" s="12" t="s">
        <v>513</v>
      </c>
      <c r="B115" s="5">
        <v>4</v>
      </c>
      <c r="C115" s="169" t="s">
        <v>15</v>
      </c>
      <c r="D115" s="169">
        <v>4</v>
      </c>
      <c r="E115" s="169" t="s">
        <v>15</v>
      </c>
      <c r="G115" s="12" t="s">
        <v>510</v>
      </c>
      <c r="H115" s="5">
        <v>5</v>
      </c>
      <c r="I115" s="169">
        <v>3</v>
      </c>
      <c r="J115" s="169">
        <v>2</v>
      </c>
      <c r="K115" s="169" t="s">
        <v>15</v>
      </c>
    </row>
    <row r="116" spans="1:11" ht="18" customHeight="1" x14ac:dyDescent="0.2">
      <c r="A116" s="12" t="s">
        <v>99</v>
      </c>
      <c r="B116" s="5">
        <v>4</v>
      </c>
      <c r="C116" s="169">
        <v>2</v>
      </c>
      <c r="D116" s="169">
        <v>1</v>
      </c>
      <c r="E116" s="169">
        <v>1</v>
      </c>
      <c r="G116" s="12" t="s">
        <v>389</v>
      </c>
      <c r="H116" s="5">
        <v>4</v>
      </c>
      <c r="I116" s="169">
        <v>1</v>
      </c>
      <c r="J116" s="169">
        <v>3</v>
      </c>
      <c r="K116" s="169" t="s">
        <v>15</v>
      </c>
    </row>
    <row r="117" spans="1:11" ht="18" customHeight="1" x14ac:dyDescent="0.2">
      <c r="A117" s="12" t="s">
        <v>389</v>
      </c>
      <c r="B117" s="5">
        <v>3</v>
      </c>
      <c r="C117" s="169">
        <v>1</v>
      </c>
      <c r="D117" s="169">
        <v>2</v>
      </c>
      <c r="E117" s="169" t="s">
        <v>15</v>
      </c>
      <c r="G117" s="12" t="s">
        <v>511</v>
      </c>
      <c r="H117" s="5">
        <v>4</v>
      </c>
      <c r="I117" s="169" t="s">
        <v>15</v>
      </c>
      <c r="J117" s="169">
        <v>4</v>
      </c>
      <c r="K117" s="169" t="s">
        <v>15</v>
      </c>
    </row>
    <row r="118" spans="1:11" ht="18" customHeight="1" x14ac:dyDescent="0.2">
      <c r="A118" s="12" t="s">
        <v>514</v>
      </c>
      <c r="B118" s="5">
        <v>3</v>
      </c>
      <c r="C118" s="169" t="s">
        <v>15</v>
      </c>
      <c r="D118" s="169">
        <v>3</v>
      </c>
      <c r="E118" s="169" t="s">
        <v>15</v>
      </c>
      <c r="G118" s="12" t="s">
        <v>99</v>
      </c>
      <c r="H118" s="5">
        <v>4</v>
      </c>
      <c r="I118" s="169">
        <v>2</v>
      </c>
      <c r="J118" s="169">
        <v>1</v>
      </c>
      <c r="K118" s="169">
        <v>1</v>
      </c>
    </row>
    <row r="119" spans="1:11" ht="18" customHeight="1" x14ac:dyDescent="0.2">
      <c r="A119" s="12" t="s">
        <v>522</v>
      </c>
      <c r="B119" s="5">
        <v>2</v>
      </c>
      <c r="C119" s="169" t="s">
        <v>15</v>
      </c>
      <c r="D119" s="169">
        <v>2</v>
      </c>
      <c r="E119" s="169" t="s">
        <v>15</v>
      </c>
      <c r="G119" s="12" t="s">
        <v>513</v>
      </c>
      <c r="H119" s="5">
        <v>3</v>
      </c>
      <c r="I119" s="169" t="s">
        <v>15</v>
      </c>
      <c r="J119" s="169">
        <v>3</v>
      </c>
      <c r="K119" s="169" t="s">
        <v>15</v>
      </c>
    </row>
    <row r="120" spans="1:11" ht="18" customHeight="1" x14ac:dyDescent="0.2">
      <c r="A120" s="12" t="s">
        <v>508</v>
      </c>
      <c r="B120" s="5">
        <v>2</v>
      </c>
      <c r="C120" s="169" t="s">
        <v>15</v>
      </c>
      <c r="D120" s="169">
        <v>2</v>
      </c>
      <c r="E120" s="169" t="s">
        <v>15</v>
      </c>
      <c r="G120" s="12" t="s">
        <v>413</v>
      </c>
      <c r="H120" s="5">
        <v>3</v>
      </c>
      <c r="I120" s="169" t="s">
        <v>15</v>
      </c>
      <c r="J120" s="169">
        <v>3</v>
      </c>
      <c r="K120" s="169" t="s">
        <v>15</v>
      </c>
    </row>
    <row r="121" spans="1:11" ht="18" customHeight="1" x14ac:dyDescent="0.2">
      <c r="A121" s="12" t="s">
        <v>515</v>
      </c>
      <c r="B121" s="5">
        <v>2</v>
      </c>
      <c r="C121" s="169" t="s">
        <v>15</v>
      </c>
      <c r="D121" s="169">
        <v>2</v>
      </c>
      <c r="E121" s="169" t="s">
        <v>15</v>
      </c>
      <c r="G121" s="12" t="s">
        <v>516</v>
      </c>
      <c r="H121" s="5">
        <v>3</v>
      </c>
      <c r="I121" s="169" t="s">
        <v>15</v>
      </c>
      <c r="J121" s="169">
        <v>3</v>
      </c>
      <c r="K121" s="169" t="s">
        <v>15</v>
      </c>
    </row>
    <row r="122" spans="1:11" ht="18" customHeight="1" x14ac:dyDescent="0.2">
      <c r="A122" s="12" t="s">
        <v>413</v>
      </c>
      <c r="B122" s="5">
        <v>2</v>
      </c>
      <c r="C122" s="169" t="s">
        <v>15</v>
      </c>
      <c r="D122" s="169">
        <v>2</v>
      </c>
      <c r="E122" s="169" t="s">
        <v>15</v>
      </c>
      <c r="G122" s="12" t="s">
        <v>515</v>
      </c>
      <c r="H122" s="5">
        <v>2</v>
      </c>
      <c r="I122" s="169" t="s">
        <v>15</v>
      </c>
      <c r="J122" s="169">
        <v>2</v>
      </c>
      <c r="K122" s="169" t="s">
        <v>15</v>
      </c>
    </row>
    <row r="123" spans="1:11" ht="18" customHeight="1" x14ac:dyDescent="0.2">
      <c r="A123" s="12" t="s">
        <v>516</v>
      </c>
      <c r="B123" s="5">
        <v>2</v>
      </c>
      <c r="C123" s="169" t="s">
        <v>15</v>
      </c>
      <c r="D123" s="169">
        <v>2</v>
      </c>
      <c r="E123" s="169" t="s">
        <v>15</v>
      </c>
      <c r="G123" s="12" t="s">
        <v>529</v>
      </c>
      <c r="H123" s="5">
        <v>2</v>
      </c>
      <c r="I123" s="169" t="s">
        <v>15</v>
      </c>
      <c r="J123" s="169">
        <v>2</v>
      </c>
      <c r="K123" s="169" t="s">
        <v>15</v>
      </c>
    </row>
    <row r="124" spans="1:11" ht="18" customHeight="1" x14ac:dyDescent="0.2">
      <c r="A124" s="12" t="s">
        <v>519</v>
      </c>
      <c r="B124" s="5">
        <v>1</v>
      </c>
      <c r="C124" s="169" t="s">
        <v>15</v>
      </c>
      <c r="D124" s="169">
        <v>1</v>
      </c>
      <c r="E124" s="169" t="s">
        <v>15</v>
      </c>
      <c r="G124" s="12" t="s">
        <v>517</v>
      </c>
      <c r="H124" s="5">
        <v>2</v>
      </c>
      <c r="I124" s="169">
        <v>1</v>
      </c>
      <c r="J124" s="169">
        <v>1</v>
      </c>
      <c r="K124" s="169" t="s">
        <v>15</v>
      </c>
    </row>
    <row r="125" spans="1:11" ht="18" customHeight="1" x14ac:dyDescent="0.2">
      <c r="A125" s="12" t="s">
        <v>520</v>
      </c>
      <c r="B125" s="5">
        <v>1</v>
      </c>
      <c r="C125" s="169" t="s">
        <v>15</v>
      </c>
      <c r="D125" s="169">
        <v>1</v>
      </c>
      <c r="E125" s="169" t="s">
        <v>15</v>
      </c>
      <c r="G125" s="12" t="s">
        <v>518</v>
      </c>
      <c r="H125" s="5">
        <v>2</v>
      </c>
      <c r="I125" s="169">
        <v>2</v>
      </c>
      <c r="J125" s="169" t="s">
        <v>15</v>
      </c>
      <c r="K125" s="169" t="s">
        <v>15</v>
      </c>
    </row>
    <row r="126" spans="1:11" ht="18" customHeight="1" x14ac:dyDescent="0.2">
      <c r="A126" s="12" t="s">
        <v>521</v>
      </c>
      <c r="B126" s="5">
        <v>1</v>
      </c>
      <c r="C126" s="169">
        <v>1</v>
      </c>
      <c r="D126" s="169" t="s">
        <v>15</v>
      </c>
      <c r="E126" s="169" t="s">
        <v>15</v>
      </c>
      <c r="G126" s="12" t="s">
        <v>519</v>
      </c>
      <c r="H126" s="5">
        <v>1</v>
      </c>
      <c r="I126" s="169" t="s">
        <v>15</v>
      </c>
      <c r="J126" s="169">
        <v>1</v>
      </c>
      <c r="K126" s="169" t="s">
        <v>15</v>
      </c>
    </row>
    <row r="127" spans="1:11" ht="18" customHeight="1" x14ac:dyDescent="0.2">
      <c r="A127" s="12" t="s">
        <v>1135</v>
      </c>
      <c r="B127" s="5">
        <v>1</v>
      </c>
      <c r="C127" s="169" t="s">
        <v>15</v>
      </c>
      <c r="D127" s="169">
        <v>1</v>
      </c>
      <c r="E127" s="169" t="s">
        <v>15</v>
      </c>
      <c r="G127" s="12" t="s">
        <v>520</v>
      </c>
      <c r="H127" s="5">
        <v>1</v>
      </c>
      <c r="I127" s="169" t="s">
        <v>15</v>
      </c>
      <c r="J127" s="169">
        <v>1</v>
      </c>
      <c r="K127" s="169" t="s">
        <v>15</v>
      </c>
    </row>
    <row r="128" spans="1:11" ht="18" customHeight="1" x14ac:dyDescent="0.2">
      <c r="A128" s="12" t="s">
        <v>523</v>
      </c>
      <c r="B128" s="5">
        <v>1</v>
      </c>
      <c r="C128" s="169">
        <v>1</v>
      </c>
      <c r="D128" s="169" t="s">
        <v>15</v>
      </c>
      <c r="E128" s="169" t="s">
        <v>15</v>
      </c>
      <c r="G128" s="12" t="s">
        <v>522</v>
      </c>
      <c r="H128" s="5">
        <v>1</v>
      </c>
      <c r="I128" s="169" t="s">
        <v>15</v>
      </c>
      <c r="J128" s="169">
        <v>1</v>
      </c>
      <c r="K128" s="169" t="s">
        <v>15</v>
      </c>
    </row>
    <row r="129" spans="1:11" ht="18" customHeight="1" x14ac:dyDescent="0.2">
      <c r="A129" s="12" t="s">
        <v>524</v>
      </c>
      <c r="B129" s="5">
        <v>1</v>
      </c>
      <c r="C129" s="169" t="s">
        <v>15</v>
      </c>
      <c r="D129" s="169">
        <v>1</v>
      </c>
      <c r="E129" s="169" t="s">
        <v>15</v>
      </c>
      <c r="G129" s="12" t="s">
        <v>94</v>
      </c>
      <c r="H129" s="5">
        <v>1</v>
      </c>
      <c r="I129" s="169" t="s">
        <v>15</v>
      </c>
      <c r="J129" s="169">
        <v>1</v>
      </c>
      <c r="K129" s="169" t="s">
        <v>15</v>
      </c>
    </row>
    <row r="130" spans="1:11" ht="18" customHeight="1" x14ac:dyDescent="0.2">
      <c r="A130" s="12" t="s">
        <v>525</v>
      </c>
      <c r="B130" s="5">
        <v>1</v>
      </c>
      <c r="C130" s="169" t="s">
        <v>15</v>
      </c>
      <c r="D130" s="169">
        <v>1</v>
      </c>
      <c r="E130" s="169" t="s">
        <v>15</v>
      </c>
      <c r="G130" s="12" t="s">
        <v>524</v>
      </c>
      <c r="H130" s="5">
        <v>1</v>
      </c>
      <c r="I130" s="169" t="s">
        <v>15</v>
      </c>
      <c r="J130" s="169">
        <v>1</v>
      </c>
      <c r="K130" s="169" t="s">
        <v>15</v>
      </c>
    </row>
    <row r="131" spans="1:11" ht="18" customHeight="1" x14ac:dyDescent="0.2">
      <c r="A131" s="12" t="s">
        <v>527</v>
      </c>
      <c r="B131" s="5">
        <v>1</v>
      </c>
      <c r="C131" s="169" t="s">
        <v>15</v>
      </c>
      <c r="D131" s="169">
        <v>1</v>
      </c>
      <c r="E131" s="169" t="s">
        <v>15</v>
      </c>
      <c r="G131" s="12" t="s">
        <v>525</v>
      </c>
      <c r="H131" s="5">
        <v>1</v>
      </c>
      <c r="I131" s="169" t="s">
        <v>15</v>
      </c>
      <c r="J131" s="169">
        <v>1</v>
      </c>
      <c r="K131" s="169" t="s">
        <v>15</v>
      </c>
    </row>
    <row r="132" spans="1:11" ht="18" customHeight="1" x14ac:dyDescent="0.2">
      <c r="A132" s="12" t="s">
        <v>528</v>
      </c>
      <c r="B132" s="5">
        <v>1</v>
      </c>
      <c r="C132" s="169" t="s">
        <v>15</v>
      </c>
      <c r="D132" s="169">
        <v>1</v>
      </c>
      <c r="E132" s="169" t="s">
        <v>15</v>
      </c>
      <c r="G132" s="12" t="s">
        <v>526</v>
      </c>
      <c r="H132" s="5">
        <v>1</v>
      </c>
      <c r="I132" s="169" t="s">
        <v>15</v>
      </c>
      <c r="J132" s="169">
        <v>1</v>
      </c>
      <c r="K132" s="169" t="s">
        <v>15</v>
      </c>
    </row>
    <row r="133" spans="1:11" ht="18" customHeight="1" x14ac:dyDescent="0.2">
      <c r="A133" s="12" t="s">
        <v>529</v>
      </c>
      <c r="B133" s="5">
        <v>1</v>
      </c>
      <c r="C133" s="169" t="s">
        <v>15</v>
      </c>
      <c r="D133" s="169">
        <v>1</v>
      </c>
      <c r="E133" s="169" t="s">
        <v>15</v>
      </c>
      <c r="G133" s="12" t="s">
        <v>527</v>
      </c>
      <c r="H133" s="5">
        <v>1</v>
      </c>
      <c r="I133" s="169" t="s">
        <v>15</v>
      </c>
      <c r="J133" s="169">
        <v>1</v>
      </c>
      <c r="K133" s="169" t="s">
        <v>15</v>
      </c>
    </row>
    <row r="134" spans="1:11" ht="18" customHeight="1" x14ac:dyDescent="0.2">
      <c r="A134" s="12" t="s">
        <v>517</v>
      </c>
      <c r="B134" s="5">
        <v>1</v>
      </c>
      <c r="C134" s="169" t="s">
        <v>15</v>
      </c>
      <c r="D134" s="169">
        <v>1</v>
      </c>
      <c r="E134" s="169" t="s">
        <v>15</v>
      </c>
      <c r="G134" s="12" t="s">
        <v>528</v>
      </c>
      <c r="H134" s="5">
        <v>1</v>
      </c>
      <c r="I134" s="169" t="s">
        <v>15</v>
      </c>
      <c r="J134" s="169">
        <v>1</v>
      </c>
      <c r="K134" s="169" t="s">
        <v>15</v>
      </c>
    </row>
    <row r="135" spans="1:11" ht="18" customHeight="1" x14ac:dyDescent="0.2">
      <c r="A135" s="12" t="s">
        <v>530</v>
      </c>
      <c r="B135" s="5">
        <v>1</v>
      </c>
      <c r="C135" s="169">
        <v>1</v>
      </c>
      <c r="D135" s="169" t="s">
        <v>15</v>
      </c>
      <c r="E135" s="169" t="s">
        <v>15</v>
      </c>
      <c r="G135" s="12" t="s">
        <v>530</v>
      </c>
      <c r="H135" s="5">
        <v>1</v>
      </c>
      <c r="I135" s="169">
        <v>1</v>
      </c>
      <c r="J135" s="169" t="s">
        <v>15</v>
      </c>
      <c r="K135" s="169" t="s">
        <v>15</v>
      </c>
    </row>
    <row r="136" spans="1:11" ht="18" customHeight="1" x14ac:dyDescent="0.2">
      <c r="A136" s="12" t="s">
        <v>531</v>
      </c>
      <c r="B136" s="5">
        <v>1</v>
      </c>
      <c r="C136" s="169" t="s">
        <v>15</v>
      </c>
      <c r="D136" s="169">
        <v>1</v>
      </c>
      <c r="E136" s="169" t="s">
        <v>15</v>
      </c>
      <c r="G136" s="12" t="s">
        <v>532</v>
      </c>
      <c r="H136" s="5">
        <v>1</v>
      </c>
      <c r="I136" s="169" t="s">
        <v>15</v>
      </c>
      <c r="J136" s="169">
        <v>1</v>
      </c>
      <c r="K136" s="169" t="s">
        <v>15</v>
      </c>
    </row>
    <row r="137" spans="1:11" ht="18" customHeight="1" x14ac:dyDescent="0.2">
      <c r="A137" s="12" t="s">
        <v>532</v>
      </c>
      <c r="B137" s="5">
        <v>1</v>
      </c>
      <c r="C137" s="169" t="s">
        <v>15</v>
      </c>
      <c r="D137" s="169">
        <v>1</v>
      </c>
      <c r="E137" s="169" t="s">
        <v>15</v>
      </c>
      <c r="G137" s="140" t="s">
        <v>42</v>
      </c>
      <c r="H137" s="51">
        <v>255898</v>
      </c>
      <c r="I137" s="51">
        <v>109043</v>
      </c>
      <c r="J137" s="51">
        <v>32632</v>
      </c>
      <c r="K137" s="51">
        <v>114223</v>
      </c>
    </row>
    <row r="138" spans="1:11" ht="18" customHeight="1" x14ac:dyDescent="0.2">
      <c r="A138" s="66" t="s">
        <v>42</v>
      </c>
      <c r="B138" s="10">
        <v>222525</v>
      </c>
      <c r="C138" s="27">
        <v>98281</v>
      </c>
      <c r="D138" s="27">
        <v>28794</v>
      </c>
      <c r="E138" s="10">
        <v>95450</v>
      </c>
    </row>
  </sheetData>
  <mergeCells count="6">
    <mergeCell ref="G1:K1"/>
    <mergeCell ref="H2:K2"/>
    <mergeCell ref="B2:E2"/>
    <mergeCell ref="A1:E1"/>
    <mergeCell ref="G2:G3"/>
    <mergeCell ref="A2:A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dimension ref="A1:D38"/>
  <sheetViews>
    <sheetView showGridLines="0" workbookViewId="0">
      <selection sqref="A1:D1"/>
    </sheetView>
  </sheetViews>
  <sheetFormatPr defaultRowHeight="14.25" x14ac:dyDescent="0.2"/>
  <cols>
    <col min="1" max="1" width="12.5" customWidth="1"/>
    <col min="2" max="2" width="35" customWidth="1"/>
    <col min="3" max="3" width="30" customWidth="1"/>
    <col min="4" max="4" width="30.5" customWidth="1"/>
  </cols>
  <sheetData>
    <row r="1" spans="1:4" ht="30" customHeight="1" x14ac:dyDescent="0.2">
      <c r="A1" s="571" t="s">
        <v>1138</v>
      </c>
      <c r="B1" s="571"/>
      <c r="C1" s="571"/>
      <c r="D1" s="571"/>
    </row>
    <row r="2" spans="1:4" ht="18" customHeight="1" x14ac:dyDescent="0.2">
      <c r="A2" s="586"/>
      <c r="B2" s="587"/>
      <c r="C2" s="4" t="s">
        <v>1130</v>
      </c>
      <c r="D2" s="4" t="s">
        <v>1131</v>
      </c>
    </row>
    <row r="3" spans="1:4" ht="18" customHeight="1" x14ac:dyDescent="0.2">
      <c r="A3" s="581" t="s">
        <v>533</v>
      </c>
      <c r="B3" s="582"/>
      <c r="C3" s="51">
        <v>76380</v>
      </c>
      <c r="D3" s="51">
        <v>92808</v>
      </c>
    </row>
    <row r="4" spans="1:4" ht="18" customHeight="1" x14ac:dyDescent="0.2">
      <c r="A4" s="578" t="s">
        <v>8</v>
      </c>
      <c r="B4" s="55" t="s">
        <v>534</v>
      </c>
      <c r="C4" s="359">
        <v>31250</v>
      </c>
      <c r="D4" s="359">
        <v>36954</v>
      </c>
    </row>
    <row r="5" spans="1:4" ht="18" customHeight="1" x14ac:dyDescent="0.2">
      <c r="A5" s="579"/>
      <c r="B5" s="55" t="s">
        <v>535</v>
      </c>
      <c r="C5" s="47">
        <v>11623</v>
      </c>
      <c r="D5" s="47">
        <v>13431</v>
      </c>
    </row>
    <row r="6" spans="1:4" ht="18" customHeight="1" x14ac:dyDescent="0.2">
      <c r="A6" s="580"/>
      <c r="B6" s="55" t="s">
        <v>536</v>
      </c>
      <c r="C6" s="359">
        <v>33507</v>
      </c>
      <c r="D6" s="359">
        <v>42423</v>
      </c>
    </row>
    <row r="7" spans="1:4" ht="18" customHeight="1" x14ac:dyDescent="0.2">
      <c r="A7" s="581" t="s">
        <v>537</v>
      </c>
      <c r="B7" s="582"/>
      <c r="C7" s="51">
        <v>28233</v>
      </c>
      <c r="D7" s="51">
        <v>31891</v>
      </c>
    </row>
    <row r="8" spans="1:4" ht="18" customHeight="1" x14ac:dyDescent="0.2">
      <c r="A8" s="578" t="s">
        <v>8</v>
      </c>
      <c r="B8" s="55" t="s">
        <v>534</v>
      </c>
      <c r="C8" s="359">
        <v>11544</v>
      </c>
      <c r="D8" s="359">
        <v>13275</v>
      </c>
    </row>
    <row r="9" spans="1:4" ht="18" customHeight="1" x14ac:dyDescent="0.2">
      <c r="A9" s="579"/>
      <c r="B9" s="55" t="s">
        <v>535</v>
      </c>
      <c r="C9" s="47">
        <v>3819</v>
      </c>
      <c r="D9" s="47">
        <v>4002</v>
      </c>
    </row>
    <row r="10" spans="1:4" ht="18" customHeight="1" x14ac:dyDescent="0.2">
      <c r="A10" s="580"/>
      <c r="B10" s="55" t="s">
        <v>536</v>
      </c>
      <c r="C10" s="359">
        <v>12870</v>
      </c>
      <c r="D10" s="359">
        <v>14614</v>
      </c>
    </row>
    <row r="11" spans="1:4" ht="18" customHeight="1" x14ac:dyDescent="0.2">
      <c r="A11" s="581" t="s">
        <v>538</v>
      </c>
      <c r="B11" s="582"/>
      <c r="C11" s="51">
        <v>25576</v>
      </c>
      <c r="D11" s="51">
        <v>27993</v>
      </c>
    </row>
    <row r="12" spans="1:4" ht="18" customHeight="1" x14ac:dyDescent="0.2">
      <c r="A12" s="578" t="s">
        <v>8</v>
      </c>
      <c r="B12" s="55" t="s">
        <v>534</v>
      </c>
      <c r="C12" s="359">
        <v>13687</v>
      </c>
      <c r="D12" s="359">
        <v>14068</v>
      </c>
    </row>
    <row r="13" spans="1:4" ht="18" customHeight="1" x14ac:dyDescent="0.2">
      <c r="A13" s="579"/>
      <c r="B13" s="55" t="s">
        <v>535</v>
      </c>
      <c r="C13" s="47">
        <v>2507</v>
      </c>
      <c r="D13" s="47">
        <v>2806</v>
      </c>
    </row>
    <row r="14" spans="1:4" ht="18" customHeight="1" x14ac:dyDescent="0.2">
      <c r="A14" s="580"/>
      <c r="B14" s="55" t="s">
        <v>536</v>
      </c>
      <c r="C14" s="357">
        <v>9382</v>
      </c>
      <c r="D14" s="357">
        <v>11119</v>
      </c>
    </row>
    <row r="15" spans="1:4" ht="18" customHeight="1" x14ac:dyDescent="0.2">
      <c r="A15" s="581" t="s">
        <v>539</v>
      </c>
      <c r="B15" s="582"/>
      <c r="C15" s="51">
        <v>24400</v>
      </c>
      <c r="D15" s="51">
        <v>27578</v>
      </c>
    </row>
    <row r="16" spans="1:4" ht="18" customHeight="1" x14ac:dyDescent="0.2">
      <c r="A16" s="578" t="s">
        <v>8</v>
      </c>
      <c r="B16" s="55" t="s">
        <v>534</v>
      </c>
      <c r="C16" s="359">
        <v>12728</v>
      </c>
      <c r="D16" s="359">
        <v>13829</v>
      </c>
    </row>
    <row r="17" spans="1:4" ht="18" customHeight="1" x14ac:dyDescent="0.2">
      <c r="A17" s="579"/>
      <c r="B17" s="55" t="s">
        <v>535</v>
      </c>
      <c r="C17" s="47">
        <v>2989</v>
      </c>
      <c r="D17" s="47">
        <v>3650</v>
      </c>
    </row>
    <row r="18" spans="1:4" ht="18" customHeight="1" x14ac:dyDescent="0.2">
      <c r="A18" s="580"/>
      <c r="B18" s="55" t="s">
        <v>536</v>
      </c>
      <c r="C18" s="357">
        <v>8683</v>
      </c>
      <c r="D18" s="357">
        <v>10099</v>
      </c>
    </row>
    <row r="19" spans="1:4" ht="18" customHeight="1" x14ac:dyDescent="0.2">
      <c r="A19" s="581" t="s">
        <v>540</v>
      </c>
      <c r="B19" s="582"/>
      <c r="C19" s="51">
        <v>21048</v>
      </c>
      <c r="D19" s="51">
        <v>23215</v>
      </c>
    </row>
    <row r="20" spans="1:4" ht="18" customHeight="1" x14ac:dyDescent="0.2">
      <c r="A20" s="578" t="s">
        <v>8</v>
      </c>
      <c r="B20" s="55" t="s">
        <v>534</v>
      </c>
      <c r="C20" s="359">
        <v>9129</v>
      </c>
      <c r="D20" s="359">
        <v>9230</v>
      </c>
    </row>
    <row r="21" spans="1:4" ht="18" customHeight="1" x14ac:dyDescent="0.2">
      <c r="A21" s="579"/>
      <c r="B21" s="55" t="s">
        <v>535</v>
      </c>
      <c r="C21" s="47">
        <v>1989</v>
      </c>
      <c r="D21" s="47">
        <v>2168</v>
      </c>
    </row>
    <row r="22" spans="1:4" ht="18" customHeight="1" x14ac:dyDescent="0.2">
      <c r="A22" s="580"/>
      <c r="B22" s="55" t="s">
        <v>536</v>
      </c>
      <c r="C22" s="357">
        <v>9930</v>
      </c>
      <c r="D22" s="357">
        <v>11817</v>
      </c>
    </row>
    <row r="23" spans="1:4" ht="18" customHeight="1" x14ac:dyDescent="0.2">
      <c r="A23" s="581" t="s">
        <v>541</v>
      </c>
      <c r="B23" s="582"/>
      <c r="C23" s="26">
        <v>18638</v>
      </c>
      <c r="D23" s="26">
        <v>20957</v>
      </c>
    </row>
    <row r="24" spans="1:4" ht="18" customHeight="1" x14ac:dyDescent="0.2">
      <c r="A24" s="578" t="s">
        <v>8</v>
      </c>
      <c r="B24" s="55" t="s">
        <v>534</v>
      </c>
      <c r="C24" s="359">
        <v>8620</v>
      </c>
      <c r="D24" s="359">
        <v>9528</v>
      </c>
    </row>
    <row r="25" spans="1:4" ht="18" customHeight="1" x14ac:dyDescent="0.2">
      <c r="A25" s="579"/>
      <c r="B25" s="55" t="s">
        <v>535</v>
      </c>
      <c r="C25" s="47">
        <v>2321</v>
      </c>
      <c r="D25" s="47">
        <v>2481</v>
      </c>
    </row>
    <row r="26" spans="1:4" ht="18" customHeight="1" x14ac:dyDescent="0.2">
      <c r="A26" s="580"/>
      <c r="B26" s="55" t="s">
        <v>536</v>
      </c>
      <c r="C26" s="357">
        <v>7697</v>
      </c>
      <c r="D26" s="357">
        <v>8948</v>
      </c>
    </row>
    <row r="27" spans="1:4" ht="18" customHeight="1" x14ac:dyDescent="0.2">
      <c r="A27" s="581" t="s">
        <v>542</v>
      </c>
      <c r="B27" s="582"/>
      <c r="C27" s="51">
        <v>16116</v>
      </c>
      <c r="D27" s="51">
        <v>18529</v>
      </c>
    </row>
    <row r="28" spans="1:4" ht="18" customHeight="1" x14ac:dyDescent="0.2">
      <c r="A28" s="578" t="s">
        <v>8</v>
      </c>
      <c r="B28" s="55" t="s">
        <v>534</v>
      </c>
      <c r="C28" s="359">
        <v>7068</v>
      </c>
      <c r="D28" s="359">
        <v>7722</v>
      </c>
    </row>
    <row r="29" spans="1:4" ht="18" customHeight="1" x14ac:dyDescent="0.2">
      <c r="A29" s="579"/>
      <c r="B29" s="55" t="s">
        <v>535</v>
      </c>
      <c r="C29" s="47">
        <v>1619</v>
      </c>
      <c r="D29" s="47">
        <v>1923</v>
      </c>
    </row>
    <row r="30" spans="1:4" ht="18" customHeight="1" x14ac:dyDescent="0.2">
      <c r="A30" s="580"/>
      <c r="B30" s="55" t="s">
        <v>536</v>
      </c>
      <c r="C30" s="359">
        <v>7429</v>
      </c>
      <c r="D30" s="359">
        <v>8884</v>
      </c>
    </row>
    <row r="31" spans="1:4" ht="18" customHeight="1" x14ac:dyDescent="0.2">
      <c r="A31" s="581" t="s">
        <v>543</v>
      </c>
      <c r="B31" s="582"/>
      <c r="C31" s="51">
        <v>12134</v>
      </c>
      <c r="D31" s="51">
        <v>12927</v>
      </c>
    </row>
    <row r="32" spans="1:4" ht="18" customHeight="1" x14ac:dyDescent="0.2">
      <c r="A32" s="578" t="s">
        <v>8</v>
      </c>
      <c r="B32" s="55" t="s">
        <v>534</v>
      </c>
      <c r="C32" s="359">
        <v>4255</v>
      </c>
      <c r="D32" s="359">
        <v>4437</v>
      </c>
    </row>
    <row r="33" spans="1:4" ht="18" customHeight="1" x14ac:dyDescent="0.2">
      <c r="A33" s="579"/>
      <c r="B33" s="55" t="s">
        <v>535</v>
      </c>
      <c r="C33" s="47">
        <v>1927</v>
      </c>
      <c r="D33" s="47">
        <v>2171</v>
      </c>
    </row>
    <row r="34" spans="1:4" ht="18" customHeight="1" x14ac:dyDescent="0.2">
      <c r="A34" s="580"/>
      <c r="B34" s="55" t="s">
        <v>536</v>
      </c>
      <c r="C34" s="359">
        <v>5952</v>
      </c>
      <c r="D34" s="359">
        <v>6319</v>
      </c>
    </row>
    <row r="35" spans="1:4" ht="18" customHeight="1" x14ac:dyDescent="0.2">
      <c r="A35" s="581" t="s">
        <v>544</v>
      </c>
      <c r="B35" s="582"/>
      <c r="C35" s="26">
        <v>222525</v>
      </c>
      <c r="D35" s="26">
        <v>255898</v>
      </c>
    </row>
    <row r="36" spans="1:4" ht="18" customHeight="1" x14ac:dyDescent="0.2">
      <c r="A36" s="583" t="s">
        <v>8</v>
      </c>
      <c r="B36" s="140" t="s">
        <v>534</v>
      </c>
      <c r="C36" s="26">
        <v>98281</v>
      </c>
      <c r="D36" s="26">
        <v>109043</v>
      </c>
    </row>
    <row r="37" spans="1:4" ht="18" customHeight="1" x14ac:dyDescent="0.2">
      <c r="A37" s="584"/>
      <c r="B37" s="140" t="s">
        <v>535</v>
      </c>
      <c r="C37" s="51">
        <v>28794</v>
      </c>
      <c r="D37" s="51">
        <v>32632</v>
      </c>
    </row>
    <row r="38" spans="1:4" ht="18" customHeight="1" x14ac:dyDescent="0.2">
      <c r="A38" s="585"/>
      <c r="B38" s="140" t="s">
        <v>536</v>
      </c>
      <c r="C38" s="26">
        <v>95450</v>
      </c>
      <c r="D38" s="26">
        <v>114223</v>
      </c>
    </row>
  </sheetData>
  <mergeCells count="20">
    <mergeCell ref="A23:B23"/>
    <mergeCell ref="A2:B2"/>
    <mergeCell ref="A3:B3"/>
    <mergeCell ref="A12:A14"/>
    <mergeCell ref="A15:B15"/>
    <mergeCell ref="A16:A18"/>
    <mergeCell ref="A19:B19"/>
    <mergeCell ref="A20:A22"/>
    <mergeCell ref="A36:A38"/>
    <mergeCell ref="A32:A34"/>
    <mergeCell ref="A35:B35"/>
    <mergeCell ref="A24:A26"/>
    <mergeCell ref="A27:B27"/>
    <mergeCell ref="A28:A30"/>
    <mergeCell ref="A31:B31"/>
    <mergeCell ref="A4:A6"/>
    <mergeCell ref="A7:B7"/>
    <mergeCell ref="A8:A10"/>
    <mergeCell ref="A11:B11"/>
    <mergeCell ref="A1:D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78</vt:i4>
      </vt:variant>
      <vt:variant>
        <vt:lpstr>Pomenované rozsahy</vt:lpstr>
      </vt:variant>
      <vt:variant>
        <vt:i4>1</vt:i4>
      </vt:variant>
    </vt:vector>
  </HeadingPairs>
  <TitlesOfParts>
    <vt:vector size="79" baseType="lpstr">
      <vt:lpstr>TITULNÁ STRÁNKA</vt:lpstr>
      <vt:lpstr>OBSAH</vt:lpstr>
      <vt:lpstr>SKRATKY</vt:lpstr>
      <vt:lpstr>POJMY</vt:lpstr>
      <vt:lpstr>LM_1_TOKY</vt:lpstr>
      <vt:lpstr>LM_1.1_TOKY_HP</vt:lpstr>
      <vt:lpstr>LM_2_POBYT</vt:lpstr>
      <vt:lpstr>LM_2.1_POBYT_K_PRISLUSNOST</vt:lpstr>
      <vt:lpstr>LM_2.2_POBYT_K_KRAJE</vt:lpstr>
      <vt:lpstr>LM_2.3_POBYT_K_EU</vt:lpstr>
      <vt:lpstr>LM_2.4_POBYT_K_UCEL</vt:lpstr>
      <vt:lpstr>LM_2.5_POBYT_UDELENE</vt:lpstr>
      <vt:lpstr>LM_2.6_POBYT_UDELENE_PRISLUSN</vt:lpstr>
      <vt:lpstr>LM_2.7_POBYT_UDELENE_UCEL</vt:lpstr>
      <vt:lpstr>LM_3_VIZA</vt:lpstr>
      <vt:lpstr>LM_3.1_VIZA_NARODNE_OCVO</vt:lpstr>
      <vt:lpstr>LM_3.2_VIZA_NARODNE_OCP PZ</vt:lpstr>
      <vt:lpstr>LM_3.3_VIZA_PREVIERKY</vt:lpstr>
      <vt:lpstr>LM_3.4_VIZA_NESUHLASNE</vt:lpstr>
      <vt:lpstr>LM_3.5_VIZA_PREVIERKY_POZVANI</vt:lpstr>
      <vt:lpstr>NM_4_PREHLAD</vt:lpstr>
      <vt:lpstr>NM_4.1_PREHLAD_RHCP</vt:lpstr>
      <vt:lpstr>NM_4.2_PREHLAD_PRISLUSNOST</vt:lpstr>
      <vt:lpstr>NPŠH_5_PREHLAD</vt:lpstr>
      <vt:lpstr>NPŠH_5.1_SPOSOB</vt:lpstr>
      <vt:lpstr>NPŠH_5.2_UTVARY</vt:lpstr>
      <vt:lpstr>NPŠH_5.3_MIMO HP</vt:lpstr>
      <vt:lpstr>NPŠH_5.4_CEZ HP</vt:lpstr>
      <vt:lpstr>NPŠH_5.5_PRISLUSNOST_VEK</vt:lpstr>
      <vt:lpstr>NP_6_PREHLAD</vt:lpstr>
      <vt:lpstr>NP_6.1_VNUTROZEMIE</vt:lpstr>
      <vt:lpstr>NP_6.2_VNUTROZEMIE_USEK SH</vt:lpstr>
      <vt:lpstr>NP_6.3_PRISLUSNOST_VEK</vt:lpstr>
      <vt:lpstr>NP_6.4_OVERSTAYERS</vt:lpstr>
      <vt:lpstr>NP_6.5_STM</vt:lpstr>
      <vt:lpstr>NP_6.6_STM_VYVOJ_VEK</vt:lpstr>
      <vt:lpstr>NP_6.7_STM_CIELOVE</vt:lpstr>
      <vt:lpstr>NP_6.8_REALIZOVAL_RHCP</vt:lpstr>
      <vt:lpstr>NP_6.9_REALIZOVAL_RHCP_PRISLU</vt:lpstr>
      <vt:lpstr>NP_6.10_UTVARY</vt:lpstr>
      <vt:lpstr>NP_6.11_UTVARY_RHCP BA</vt:lpstr>
      <vt:lpstr>NP_6.12_UTVARY_RHCP BB</vt:lpstr>
      <vt:lpstr>NP_6.13_UTVARY_RHCP PO</vt:lpstr>
      <vt:lpstr>NP_6.14_UTVARY_RHCP SO</vt:lpstr>
      <vt:lpstr>NPŠH_NP_7_MBS</vt:lpstr>
      <vt:lpstr>AZYL_8_ZIADOSTI</vt:lpstr>
      <vt:lpstr>AZYL_8.1_ZIADOSTI_NP_NPŠH</vt:lpstr>
      <vt:lpstr>AZYL_8.2_ZIADOSTI_NP_NPŠH_POROV</vt:lpstr>
      <vt:lpstr>DOKLADY_9_PREHLAD</vt:lpstr>
      <vt:lpstr>DOKLADY_9.1_DRUH_DOKLADU</vt:lpstr>
      <vt:lpstr>DOKLADY_9.2_DRUH_FALSOVANIA</vt:lpstr>
      <vt:lpstr>DOKLADY_9.3_DRUH_PRISLUSNOST</vt:lpstr>
      <vt:lpstr>DOKLADY_9.4_PECIATKY</vt:lpstr>
      <vt:lpstr>OV_10_PREHLAD</vt:lpstr>
      <vt:lpstr>OV_10.1_PRISLUSNOST_DOVODY</vt:lpstr>
      <vt:lpstr>OV_10.2_PRISLUSNOST_POZEMNA</vt:lpstr>
      <vt:lpstr>OV_10.3_PRISLUSNOST_VZDUSNA</vt:lpstr>
      <vt:lpstr>PREVADZACI_11_PREHLAD</vt:lpstr>
      <vt:lpstr>PREVADZACI_11.1_PREHLAD_TC</vt:lpstr>
      <vt:lpstr>PREVADZACI_11.2_REALIZOVANE</vt:lpstr>
      <vt:lpstr>PREVADZACI_11.3_PRISLUSNOST</vt:lpstr>
      <vt:lpstr>PREVADZACI_11.4_OBCHODOVANIE </vt:lpstr>
      <vt:lpstr>NAVRATY_12_READMISIA</vt:lpstr>
      <vt:lpstr>NAVRATY_12.1_READMISIA_ODOVZD</vt:lpstr>
      <vt:lpstr>NAVRATY_12.2_READMISIA_PRIJATE</vt:lpstr>
      <vt:lpstr>NAVRATY_12.3_DOBROVOLNE</vt:lpstr>
      <vt:lpstr>NAVRATY_12.4_DUBLIN</vt:lpstr>
      <vt:lpstr>NAVRATY_12.5_DUBLIN_PRIJATE</vt:lpstr>
      <vt:lpstr>NAVRATY_12.6_DUBLIN_ODOVZDANE</vt:lpstr>
      <vt:lpstr>UPZC_13_PRISLUSNOST_UMIESTNENÍ</vt:lpstr>
      <vt:lpstr>UPZC_13.1_PRISLUSNOST_PREPUSTEN</vt:lpstr>
      <vt:lpstr>VYHOSTENIE_14_VYDANE_PREHLAD</vt:lpstr>
      <vt:lpstr>VYHOSTENIE_14.1_VYKONANE</vt:lpstr>
      <vt:lpstr>VYHOSTENIE_14.2_VYKONANE_STAT</vt:lpstr>
      <vt:lpstr>VYHOSTENIE_14.3_VYKONANE_DRUH</vt:lpstr>
      <vt:lpstr>VYHOSTENIE_14.4_VYKONANIE_EU</vt:lpstr>
      <vt:lpstr>PASOVANIE CIGARIET_15</vt:lpstr>
      <vt:lpstr>POZITIVNE LUSTRACIE_16</vt:lpstr>
      <vt:lpstr>LM_1_TOKY!_Toc109984030</vt:lpstr>
    </vt:vector>
  </TitlesOfParts>
  <Manager>OARK UHCP PPZ</Manager>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Štatistická polročenka ÚHCP P PZ</dc:title>
  <dc:subject>legálna a nelegálne migrácia</dc:subject>
  <dc:creator>Boris Hamrak</dc:creator>
  <cp:lastModifiedBy>Nadežda Kompasova</cp:lastModifiedBy>
  <cp:lastPrinted>2023-07-21T06:26:19Z</cp:lastPrinted>
  <dcterms:created xsi:type="dcterms:W3CDTF">2023-06-27T09:10:53Z</dcterms:created>
  <dcterms:modified xsi:type="dcterms:W3CDTF">2024-01-31T13:38:16Z</dcterms:modified>
</cp:coreProperties>
</file>