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890" activeTab="0"/>
  </bookViews>
  <sheets>
    <sheet name="Zoznam PPMK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<sst xmlns="http://schemas.openxmlformats.org/spreadsheetml/2006/main" count="75" uniqueCount="66">
  <si>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1.</t>
  </si>
  <si>
    <t>2.</t>
  </si>
  <si>
    <t>ČSK / ČPMK</t>
  </si>
  <si>
    <t>PŠMK</t>
  </si>
  <si>
    <t>PSK / PPMK</t>
  </si>
  <si>
    <t>P. č.</t>
  </si>
  <si>
    <t>Použité skratky:</t>
  </si>
  <si>
    <t>.................................................................................</t>
  </si>
  <si>
    <t>odmeny</t>
  </si>
  <si>
    <t>Spolu</t>
  </si>
  <si>
    <t>Vyhotovil: ............................................................................</t>
  </si>
  <si>
    <t>Telef. kontakt: ......................................................................</t>
  </si>
  <si>
    <t>V ...................................................... dňa .............................</t>
  </si>
  <si>
    <t xml:space="preserve">Skutočný počet       </t>
  </si>
  <si>
    <t>X</t>
  </si>
  <si>
    <t>V stĺpci:</t>
  </si>
  <si>
    <t>pečiatka a podpis riaditeľa školy</t>
  </si>
  <si>
    <t>3.</t>
  </si>
  <si>
    <t>komisií, v ktorých externí zamestnanci pôsobili</t>
  </si>
  <si>
    <t xml:space="preserve">               Škola: .......................................................................................</t>
  </si>
  <si>
    <t xml:space="preserve">               Zriaďovateľ: ...........................................................................</t>
  </si>
  <si>
    <t xml:space="preserve">               Kód zriaďovateľa pre financovanie: ...................................</t>
  </si>
  <si>
    <t xml:space="preserve">dní strávených externými zamestnancami na maturitných skúškach alebo záverečných skúškach </t>
  </si>
  <si>
    <t>Škola, na ktorej externý zamestnanec pôsobil v komisii</t>
  </si>
  <si>
    <t>Spolu externí zamestnanci školy (odborníci z praxe) pôsobiaci v komisiách školy na dohodu</t>
  </si>
  <si>
    <r>
      <t xml:space="preserve">Zamestnanci                     </t>
    </r>
    <r>
      <rPr>
        <sz val="10"/>
        <rFont val="Times New Roman"/>
        <family val="1"/>
      </rPr>
      <t>(meno a priezvisko)</t>
    </r>
  </si>
  <si>
    <t xml:space="preserve">Podklad školy k zúčtovaniu  finančných prostriedkov na úhradu nákladov súvisiacich s výkonom funkcie externých zamestnancov na maturitných skúškach alebo záverečných skúškach  </t>
  </si>
  <si>
    <r>
      <t>Poznámka:</t>
    </r>
    <r>
      <rPr>
        <sz val="10"/>
        <rFont val="Times New Roman"/>
        <family val="1"/>
      </rPr>
      <t xml:space="preserve">    Polia vyznačené písmenom X sa nevypĺňajú</t>
    </r>
  </si>
  <si>
    <t>11 uveďte čiastku zodpovedajúcu súčinu stĺpca 4 a priemerných nákladov na jeden deň zastupovania externého zamestnanca,</t>
  </si>
  <si>
    <t>13 uveďte čiastku zodpovedajúcu : hodnota stĺpca 5 x paušálna odmena ČSK/ČPMK  + hodnota stĺpca 8 x finančná čiastka na odskúšaného žiaka ČSK/ČPMK,</t>
  </si>
  <si>
    <t>14 uveďte čiastku zodpovedajúcu : hodnota stĺpca 6 x paušálna odmena PSK/PPMK  + hodnota stĺpca 9 x finančná čiastka na odskúšaného žiaka PSK/PPMK,</t>
  </si>
  <si>
    <t>15 uveďte čiastku zodpovedajúcu : hodnota stĺpca 7 x paušálna odmena PŠMK  + hodnota stĺpca 10 x finančná čiastka na odskúšaného žiaka PŠMK.</t>
  </si>
  <si>
    <t>odskúšaných žiakov externými zamestnancami</t>
  </si>
  <si>
    <t>Spolu zamestnanci školy, ktorí boli vymenovaní do komisií z iných škôl</t>
  </si>
  <si>
    <t>16=11+12+13+14+15</t>
  </si>
  <si>
    <r>
      <t xml:space="preserve">Spolu        </t>
    </r>
    <r>
      <rPr>
        <sz val="10"/>
        <rFont val="Times New Roman"/>
        <family val="1"/>
      </rPr>
      <t xml:space="preserve">   (v €)</t>
    </r>
  </si>
  <si>
    <t>Skutočné náklady v €</t>
  </si>
  <si>
    <t>skutočné náklady podľa zákona č. 282/2002 Z. z. o cestovných náhradách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</si>
  <si>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Príloha č. 3</t>
  </si>
  <si>
    <t>PSK / PPMK 2,00 €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</si>
  <si>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</si>
  <si>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</si>
  <si>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</si>
  <si>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</si>
  <si>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</si>
  <si>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</si>
  <si>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</si>
  <si>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</si>
  <si>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</si>
  <si>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 = 23,00€ *stl. 7 + 0,80 € *stl.10</t>
  </si>
  <si>
    <t>14 = 11,80 € *stl. 6+ 2,00 € *stl.9</t>
  </si>
  <si>
    <t>13 = 11,80 € *stl.5 + 0,80 € *stl.8</t>
  </si>
  <si>
    <t>zastupovanie(31,00 €/deň)</t>
  </si>
  <si>
    <t>Kalendárny rok: 2015</t>
  </si>
  <si>
    <t>ČSK / ČPMK 12,60 €</t>
  </si>
  <si>
    <t>PSK / PPMK  12,60 €</t>
  </si>
  <si>
    <t>PŠMK 24,60 €</t>
  </si>
  <si>
    <t>ČSK / ČPMK 0,90 €</t>
  </si>
  <si>
    <t>PŠMK 0,90 €</t>
  </si>
  <si>
    <t>11=32,50 € *stl.4</t>
  </si>
  <si>
    <r>
      <t xml:space="preserve">       ČPMK - skúšajúci </t>
    </r>
    <r>
      <rPr>
        <sz val="10"/>
        <color indexed="8"/>
        <rFont val="Times New Roman"/>
        <family val="1"/>
      </rPr>
      <t>predmetovej maturitnej komisie,</t>
    </r>
  </si>
  <si>
    <r>
      <t xml:space="preserve">       PPMK - </t>
    </r>
    <r>
      <rPr>
        <sz val="10"/>
        <color indexed="8"/>
        <rFont val="Times New Roman"/>
        <family val="1"/>
      </rPr>
      <t>predseda predmetovej maturitnej komisie,</t>
    </r>
  </si>
  <si>
    <r>
      <t xml:space="preserve">       PŠMK - </t>
    </r>
    <r>
      <rPr>
        <sz val="10"/>
        <color indexed="8"/>
        <rFont val="Times New Roman"/>
        <family val="1"/>
      </rPr>
      <t>predseda školskej maturitnej komisie.</t>
    </r>
  </si>
  <si>
    <r>
      <t xml:space="preserve">     ČSK - </t>
    </r>
    <r>
      <rPr>
        <sz val="10"/>
        <color indexed="8"/>
        <rFont val="Times New Roman"/>
        <family val="1"/>
      </rPr>
      <t>člen skúšobnej komisie,</t>
    </r>
  </si>
  <si>
    <r>
      <t>     PSK - </t>
    </r>
    <r>
      <rPr>
        <sz val="10"/>
        <color indexed="8"/>
        <rFont val="Times New Roman"/>
        <family val="1"/>
      </rPr>
      <t>predseda skúšobnej komisie,</t>
    </r>
  </si>
  <si>
    <t>12 skutočné náklady podľa zákona č. 282/2002 Z. z. o cestovných náhradách v znení neskorších predpisov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</si>
</sst>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"/>
    <numFmt numFmtId="176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b/>
      <sz val="8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7">
      <selection activeCell="J27" sqref="J27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8515625" style="0" customWidth="1"/>
    <col min="4" max="4" width="13.8515625" style="0" customWidth="1"/>
    <col min="5" max="5" width="6.140625" style="0" bestFit="1" customWidth="1"/>
    <col min="6" max="7" width="6.00390625" style="0" bestFit="1" customWidth="1"/>
    <col min="8" max="8" width="6.140625" style="0" bestFit="1" customWidth="1"/>
    <col min="9" max="9" width="6.00390625" style="0" bestFit="1" customWidth="1"/>
    <col min="10" max="10" width="6.7109375" style="0" customWidth="1"/>
    <col min="11" max="11" width="9.28125" style="0" customWidth="1"/>
    <col min="12" max="12" width="9.00390625" style="0" customWidth="1"/>
    <col min="13" max="13" width="6.140625" style="0" bestFit="1" customWidth="1"/>
    <col min="14" max="15" width="6.00390625" style="0" bestFit="1" customWidth="1"/>
    <col min="16" max="16" width="27.8515625" style="0" customWidth="1"/>
    <col min="17" max="17" width="10.00390625" style="0" customWidth="1"/>
    <col min="18" max="18" width="10.57421875" style="0" customWidth="1"/>
  </cols>
  <sheetData>
    <row r="1" spans="2:16" ht="12.75">
      <c r="B1" s="32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3" ht="13.5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2.7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P5" t="s">
        <v>53</v>
      </c>
    </row>
    <row r="7" spans="1:18" ht="12.75">
      <c r="A7" s="33" t="s">
        <v>26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8"/>
      <c r="R7" s="18"/>
    </row>
    <row r="8" spans="1:18" ht="6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</row>
    <row r="9" spans="1:18" ht="7.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" customHeight="1">
      <c r="A10" s="26" t="s">
        <v>5</v>
      </c>
      <c r="B10" s="29" t="s">
        <v>25</v>
      </c>
      <c r="C10" s="29" t="s">
        <v>23</v>
      </c>
      <c r="D10" s="29" t="s">
        <v>13</v>
      </c>
      <c r="E10" s="29"/>
      <c r="F10" s="29"/>
      <c r="G10" s="29"/>
      <c r="H10" s="29"/>
      <c r="I10" s="29"/>
      <c r="J10" s="29"/>
      <c r="K10" s="29" t="s">
        <v>36</v>
      </c>
      <c r="L10" s="29"/>
      <c r="M10" s="29"/>
      <c r="N10" s="29"/>
      <c r="O10" s="29"/>
      <c r="P10" s="39"/>
      <c r="Q10" s="44"/>
      <c r="R10" s="44"/>
    </row>
    <row r="11" spans="1:18" ht="68.25" customHeight="1">
      <c r="A11" s="27"/>
      <c r="B11" s="30"/>
      <c r="C11" s="30"/>
      <c r="D11" s="30" t="s">
        <v>22</v>
      </c>
      <c r="E11" s="30" t="s">
        <v>18</v>
      </c>
      <c r="F11" s="30"/>
      <c r="G11" s="30"/>
      <c r="H11" s="30" t="s">
        <v>32</v>
      </c>
      <c r="I11" s="30"/>
      <c r="J11" s="30"/>
      <c r="K11" s="42" t="s">
        <v>52</v>
      </c>
      <c r="L11" s="43" t="s">
        <v>37</v>
      </c>
      <c r="M11" s="30" t="s">
        <v>8</v>
      </c>
      <c r="N11" s="30"/>
      <c r="O11" s="30"/>
      <c r="P11" s="41" t="s">
        <v>35</v>
      </c>
      <c r="Q11" s="45"/>
      <c r="R11" s="44"/>
    </row>
    <row r="12" spans="1:18" ht="63.75">
      <c r="A12" s="27"/>
      <c r="B12" s="30"/>
      <c r="C12" s="30"/>
      <c r="D12" s="30"/>
      <c r="E12" s="19" t="s">
        <v>54</v>
      </c>
      <c r="F12" s="19" t="s">
        <v>55</v>
      </c>
      <c r="G12" s="19" t="s">
        <v>56</v>
      </c>
      <c r="H12" s="19" t="s">
        <v>57</v>
      </c>
      <c r="I12" s="19" t="s">
        <v>39</v>
      </c>
      <c r="J12" s="19" t="s">
        <v>58</v>
      </c>
      <c r="K12" s="42"/>
      <c r="L12" s="43"/>
      <c r="M12" s="11" t="s">
        <v>2</v>
      </c>
      <c r="N12" s="11" t="s">
        <v>4</v>
      </c>
      <c r="O12" s="11" t="s">
        <v>3</v>
      </c>
      <c r="P12" s="41"/>
      <c r="Q12" s="45"/>
      <c r="R12" s="44"/>
    </row>
    <row r="13" spans="1:18" ht="10.5" customHeight="1">
      <c r="A13" s="23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1" t="s">
        <v>59</v>
      </c>
      <c r="L13" s="21">
        <v>12</v>
      </c>
      <c r="M13" s="21" t="s">
        <v>51</v>
      </c>
      <c r="N13" s="21" t="s">
        <v>50</v>
      </c>
      <c r="O13" s="21" t="s">
        <v>49</v>
      </c>
      <c r="P13" s="24" t="s">
        <v>34</v>
      </c>
      <c r="Q13" s="15"/>
      <c r="R13" s="15"/>
    </row>
    <row r="14" spans="1:18" ht="12" customHeight="1">
      <c r="A14" s="12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10">
        <f aca="true" t="shared" si="0" ref="K14:K25">D14*32.5</f>
        <v>0</v>
      </c>
      <c r="L14" s="10"/>
      <c r="M14" s="10">
        <f aca="true" t="shared" si="1" ref="M14:M25">(12.6*E14)+(0.9*H14)</f>
        <v>0</v>
      </c>
      <c r="N14" s="10">
        <f>(12.6*F14)+(2*I14)</f>
        <v>0</v>
      </c>
      <c r="O14" s="10">
        <f>(24.6*G14)+(0.9*J14)</f>
        <v>0</v>
      </c>
      <c r="P14" s="13">
        <f aca="true" t="shared" si="2" ref="P14:P29">SUM(K14:O14)</f>
        <v>0</v>
      </c>
      <c r="Q14" s="16"/>
      <c r="R14" s="16"/>
    </row>
    <row r="15" spans="1:18" ht="12" customHeight="1">
      <c r="A15" s="12" t="s">
        <v>1</v>
      </c>
      <c r="B15" s="9"/>
      <c r="C15" s="9"/>
      <c r="D15" s="9"/>
      <c r="E15" s="9"/>
      <c r="F15" s="9"/>
      <c r="G15" s="9"/>
      <c r="H15" s="9"/>
      <c r="I15" s="9"/>
      <c r="J15" s="9"/>
      <c r="K15" s="10">
        <f t="shared" si="0"/>
        <v>0</v>
      </c>
      <c r="L15" s="10"/>
      <c r="M15" s="10">
        <f t="shared" si="1"/>
        <v>0</v>
      </c>
      <c r="N15" s="10">
        <f aca="true" t="shared" si="3" ref="N15:N29">(12.6*F15)+(2*I15)</f>
        <v>0</v>
      </c>
      <c r="O15" s="10">
        <f aca="true" t="shared" si="4" ref="O15:O30">(24.6*G15)+(0.9*J15)</f>
        <v>0</v>
      </c>
      <c r="P15" s="13">
        <f t="shared" si="2"/>
        <v>0</v>
      </c>
      <c r="Q15" s="16"/>
      <c r="R15" s="16"/>
    </row>
    <row r="16" spans="1:18" ht="12" customHeight="1">
      <c r="A16" s="12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10">
        <f t="shared" si="0"/>
        <v>0</v>
      </c>
      <c r="L16" s="10"/>
      <c r="M16" s="10">
        <f t="shared" si="1"/>
        <v>0</v>
      </c>
      <c r="N16" s="10">
        <f t="shared" si="3"/>
        <v>0</v>
      </c>
      <c r="O16" s="10">
        <f t="shared" si="4"/>
        <v>0</v>
      </c>
      <c r="P16" s="13">
        <f t="shared" si="2"/>
        <v>0</v>
      </c>
      <c r="Q16" s="16"/>
      <c r="R16" s="16"/>
    </row>
    <row r="17" spans="1:18" ht="12" customHeight="1">
      <c r="A17" s="12" t="s">
        <v>40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  <c r="L17" s="10"/>
      <c r="M17" s="10">
        <f t="shared" si="1"/>
        <v>0</v>
      </c>
      <c r="N17" s="10">
        <f t="shared" si="3"/>
        <v>0</v>
      </c>
      <c r="O17" s="10">
        <f t="shared" si="4"/>
        <v>0</v>
      </c>
      <c r="P17" s="13">
        <f t="shared" si="2"/>
        <v>0</v>
      </c>
      <c r="Q17" s="16"/>
      <c r="R17" s="16"/>
    </row>
    <row r="18" spans="1:18" ht="12" customHeight="1">
      <c r="A18" s="12" t="s">
        <v>41</v>
      </c>
      <c r="B18" s="9"/>
      <c r="C18" s="9"/>
      <c r="D18" s="9"/>
      <c r="E18" s="9"/>
      <c r="F18" s="9"/>
      <c r="G18" s="9"/>
      <c r="H18" s="9"/>
      <c r="I18" s="9"/>
      <c r="J18" s="9"/>
      <c r="K18" s="10">
        <f t="shared" si="0"/>
        <v>0</v>
      </c>
      <c r="L18" s="10"/>
      <c r="M18" s="10">
        <f t="shared" si="1"/>
        <v>0</v>
      </c>
      <c r="N18" s="10">
        <f t="shared" si="3"/>
        <v>0</v>
      </c>
      <c r="O18" s="10">
        <f t="shared" si="4"/>
        <v>0</v>
      </c>
      <c r="P18" s="13">
        <f t="shared" si="2"/>
        <v>0</v>
      </c>
      <c r="Q18" s="16"/>
      <c r="R18" s="16"/>
    </row>
    <row r="19" spans="1:18" ht="12" customHeight="1">
      <c r="A19" s="12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10">
        <f t="shared" si="0"/>
        <v>0</v>
      </c>
      <c r="L19" s="10"/>
      <c r="M19" s="10">
        <f t="shared" si="1"/>
        <v>0</v>
      </c>
      <c r="N19" s="10">
        <f t="shared" si="3"/>
        <v>0</v>
      </c>
      <c r="O19" s="10">
        <f t="shared" si="4"/>
        <v>0</v>
      </c>
      <c r="P19" s="13">
        <f t="shared" si="2"/>
        <v>0</v>
      </c>
      <c r="Q19" s="16"/>
      <c r="R19" s="16"/>
    </row>
    <row r="20" spans="1:18" ht="12" customHeight="1">
      <c r="A20" s="12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10">
        <f t="shared" si="0"/>
        <v>0</v>
      </c>
      <c r="L20" s="10"/>
      <c r="M20" s="10">
        <f t="shared" si="1"/>
        <v>0</v>
      </c>
      <c r="N20" s="10">
        <f t="shared" si="3"/>
        <v>0</v>
      </c>
      <c r="O20" s="10">
        <f t="shared" si="4"/>
        <v>0</v>
      </c>
      <c r="P20" s="13">
        <f t="shared" si="2"/>
        <v>0</v>
      </c>
      <c r="Q20" s="16"/>
      <c r="R20" s="16"/>
    </row>
    <row r="21" spans="1:18" ht="12" customHeight="1">
      <c r="A21" s="12" t="s">
        <v>44</v>
      </c>
      <c r="B21" s="9"/>
      <c r="C21" s="9"/>
      <c r="D21" s="9"/>
      <c r="E21" s="9"/>
      <c r="F21" s="9"/>
      <c r="G21" s="9"/>
      <c r="H21" s="9"/>
      <c r="I21" s="9"/>
      <c r="J21" s="9"/>
      <c r="K21" s="10">
        <f t="shared" si="0"/>
        <v>0</v>
      </c>
      <c r="L21" s="10"/>
      <c r="M21" s="10">
        <f t="shared" si="1"/>
        <v>0</v>
      </c>
      <c r="N21" s="10">
        <f t="shared" si="3"/>
        <v>0</v>
      </c>
      <c r="O21" s="10">
        <f t="shared" si="4"/>
        <v>0</v>
      </c>
      <c r="P21" s="13">
        <f t="shared" si="2"/>
        <v>0</v>
      </c>
      <c r="Q21" s="16"/>
      <c r="R21" s="16"/>
    </row>
    <row r="22" spans="1:18" ht="12" customHeight="1">
      <c r="A22" s="12" t="s">
        <v>45</v>
      </c>
      <c r="B22" s="9"/>
      <c r="C22" s="9"/>
      <c r="D22" s="9"/>
      <c r="E22" s="9"/>
      <c r="F22" s="9"/>
      <c r="G22" s="9"/>
      <c r="H22" s="9"/>
      <c r="I22" s="9"/>
      <c r="J22" s="9"/>
      <c r="K22" s="10">
        <f t="shared" si="0"/>
        <v>0</v>
      </c>
      <c r="L22" s="10"/>
      <c r="M22" s="10">
        <f t="shared" si="1"/>
        <v>0</v>
      </c>
      <c r="N22" s="10">
        <f t="shared" si="3"/>
        <v>0</v>
      </c>
      <c r="O22" s="10">
        <f t="shared" si="4"/>
        <v>0</v>
      </c>
      <c r="P22" s="13">
        <f t="shared" si="2"/>
        <v>0</v>
      </c>
      <c r="Q22" s="16"/>
      <c r="R22" s="16"/>
    </row>
    <row r="23" spans="1:18" ht="12" customHeight="1">
      <c r="A23" s="12" t="s">
        <v>46</v>
      </c>
      <c r="B23" s="9"/>
      <c r="C23" s="9"/>
      <c r="D23" s="9"/>
      <c r="E23" s="9"/>
      <c r="F23" s="9"/>
      <c r="G23" s="9"/>
      <c r="H23" s="9"/>
      <c r="I23" s="9"/>
      <c r="J23" s="9"/>
      <c r="K23" s="10">
        <f t="shared" si="0"/>
        <v>0</v>
      </c>
      <c r="L23" s="10"/>
      <c r="M23" s="10">
        <f t="shared" si="1"/>
        <v>0</v>
      </c>
      <c r="N23" s="10">
        <f t="shared" si="3"/>
        <v>0</v>
      </c>
      <c r="O23" s="10">
        <f t="shared" si="4"/>
        <v>0</v>
      </c>
      <c r="P23" s="13">
        <f t="shared" si="2"/>
        <v>0</v>
      </c>
      <c r="Q23" s="16"/>
      <c r="R23" s="16"/>
    </row>
    <row r="24" spans="1:18" ht="12" customHeight="1">
      <c r="A24" s="12" t="s">
        <v>47</v>
      </c>
      <c r="B24" s="9"/>
      <c r="C24" s="9"/>
      <c r="D24" s="9"/>
      <c r="E24" s="9"/>
      <c r="F24" s="9"/>
      <c r="G24" s="9"/>
      <c r="H24" s="9"/>
      <c r="I24" s="9"/>
      <c r="J24" s="9"/>
      <c r="K24" s="10">
        <f t="shared" si="0"/>
        <v>0</v>
      </c>
      <c r="L24" s="10"/>
      <c r="M24" s="10">
        <f t="shared" si="1"/>
        <v>0</v>
      </c>
      <c r="N24" s="10">
        <f t="shared" si="3"/>
        <v>0</v>
      </c>
      <c r="O24" s="10">
        <f t="shared" si="4"/>
        <v>0</v>
      </c>
      <c r="P24" s="13">
        <f t="shared" si="2"/>
        <v>0</v>
      </c>
      <c r="Q24" s="16"/>
      <c r="R24" s="16"/>
    </row>
    <row r="25" spans="1:18" ht="12" customHeight="1">
      <c r="A25" s="12" t="s">
        <v>48</v>
      </c>
      <c r="B25" s="9"/>
      <c r="C25" s="9"/>
      <c r="D25" s="9"/>
      <c r="E25" s="9"/>
      <c r="F25" s="9"/>
      <c r="G25" s="9"/>
      <c r="H25" s="9"/>
      <c r="I25" s="9"/>
      <c r="J25" s="9"/>
      <c r="K25" s="10">
        <f t="shared" si="0"/>
        <v>0</v>
      </c>
      <c r="L25" s="10"/>
      <c r="M25" s="10">
        <f t="shared" si="1"/>
        <v>0</v>
      </c>
      <c r="N25" s="10">
        <f t="shared" si="3"/>
        <v>0</v>
      </c>
      <c r="O25" s="10">
        <f t="shared" si="4"/>
        <v>0</v>
      </c>
      <c r="P25" s="13">
        <f t="shared" si="2"/>
        <v>0</v>
      </c>
      <c r="Q25" s="16"/>
      <c r="R25" s="16"/>
    </row>
    <row r="26" spans="1:18" ht="34.5" customHeight="1">
      <c r="A26" s="35" t="s">
        <v>33</v>
      </c>
      <c r="B26" s="36"/>
      <c r="C26" s="9" t="s">
        <v>14</v>
      </c>
      <c r="D26" s="9">
        <f aca="true" t="shared" si="5" ref="D26:P26">SUM(D14:D25)</f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  <c r="O26" s="10">
        <f t="shared" si="4"/>
        <v>0</v>
      </c>
      <c r="P26" s="9">
        <f t="shared" si="5"/>
        <v>0</v>
      </c>
      <c r="Q26" s="16"/>
      <c r="R26" s="16"/>
    </row>
    <row r="27" spans="1:18" ht="14.25" customHeight="1">
      <c r="A27" s="12" t="s">
        <v>0</v>
      </c>
      <c r="B27" s="9"/>
      <c r="C27" s="9"/>
      <c r="D27" s="9"/>
      <c r="E27" s="9"/>
      <c r="F27" s="9"/>
      <c r="G27" s="9"/>
      <c r="H27" s="9"/>
      <c r="I27" s="9"/>
      <c r="J27" s="9"/>
      <c r="K27" s="8" t="s">
        <v>14</v>
      </c>
      <c r="L27" s="8"/>
      <c r="M27" s="10">
        <f>(12.6*E27)+(0.9*H27)</f>
        <v>0</v>
      </c>
      <c r="N27" s="10">
        <f t="shared" si="3"/>
        <v>0</v>
      </c>
      <c r="O27" s="10">
        <f t="shared" si="4"/>
        <v>0</v>
      </c>
      <c r="P27" s="13">
        <f t="shared" si="2"/>
        <v>0</v>
      </c>
      <c r="Q27" s="16"/>
      <c r="R27" s="16"/>
    </row>
    <row r="28" spans="1:18" ht="14.25" customHeight="1">
      <c r="A28" s="12" t="s">
        <v>1</v>
      </c>
      <c r="B28" s="9"/>
      <c r="C28" s="9"/>
      <c r="D28" s="9"/>
      <c r="E28" s="9"/>
      <c r="F28" s="9"/>
      <c r="G28" s="9"/>
      <c r="H28" s="9"/>
      <c r="I28" s="9"/>
      <c r="J28" s="9"/>
      <c r="K28" s="8" t="s">
        <v>14</v>
      </c>
      <c r="L28" s="8"/>
      <c r="M28" s="10">
        <f>(12.6*E28)+(0.9*H28)</f>
        <v>0</v>
      </c>
      <c r="N28" s="10">
        <f t="shared" si="3"/>
        <v>0</v>
      </c>
      <c r="O28" s="10">
        <f t="shared" si="4"/>
        <v>0</v>
      </c>
      <c r="P28" s="13">
        <f t="shared" si="2"/>
        <v>0</v>
      </c>
      <c r="Q28" s="16"/>
      <c r="R28" s="16"/>
    </row>
    <row r="29" spans="1:18" ht="14.25" customHeight="1">
      <c r="A29" s="12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8" t="s">
        <v>14</v>
      </c>
      <c r="L29" s="8"/>
      <c r="M29" s="10">
        <f>(12.6*E29)+(0.9*H29)</f>
        <v>0</v>
      </c>
      <c r="N29" s="10">
        <f t="shared" si="3"/>
        <v>0</v>
      </c>
      <c r="O29" s="10">
        <f t="shared" si="4"/>
        <v>0</v>
      </c>
      <c r="P29" s="13">
        <f t="shared" si="2"/>
        <v>0</v>
      </c>
      <c r="Q29" s="16"/>
      <c r="R29" s="16"/>
    </row>
    <row r="30" spans="1:18" ht="37.5" customHeight="1">
      <c r="A30" s="35" t="s">
        <v>24</v>
      </c>
      <c r="B30" s="36"/>
      <c r="C30" s="22" t="s">
        <v>14</v>
      </c>
      <c r="D30" s="22">
        <f>SUM(D27:D29)</f>
        <v>0</v>
      </c>
      <c r="E30" s="22">
        <f aca="true" t="shared" si="6" ref="E30:J30">SUM(E27:E29)</f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 t="s">
        <v>14</v>
      </c>
      <c r="L30" s="22">
        <f>SUM(L27:L29)</f>
        <v>0</v>
      </c>
      <c r="M30" s="22">
        <f>SUM(M27:M29)</f>
        <v>0</v>
      </c>
      <c r="N30" s="10">
        <f>(12.6*F30)+(2*I30)</f>
        <v>0</v>
      </c>
      <c r="O30" s="10">
        <f t="shared" si="4"/>
        <v>0</v>
      </c>
      <c r="P30" s="22">
        <f>SUM(P27:P29)</f>
        <v>0</v>
      </c>
      <c r="Q30" s="16"/>
      <c r="R30" s="16"/>
    </row>
    <row r="31" spans="1:18" ht="14.25" customHeight="1" thickBot="1">
      <c r="A31" s="37" t="s">
        <v>9</v>
      </c>
      <c r="B31" s="38"/>
      <c r="C31" s="25" t="s">
        <v>14</v>
      </c>
      <c r="D31" s="25">
        <f>SUM(D26+D30)</f>
        <v>0</v>
      </c>
      <c r="E31" s="25">
        <f aca="true" t="shared" si="7" ref="E31:P31">SUM(E26+E30)</f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  <c r="K31" s="25">
        <f>K26</f>
        <v>0</v>
      </c>
      <c r="L31" s="25">
        <f t="shared" si="7"/>
        <v>0</v>
      </c>
      <c r="M31" s="25">
        <f t="shared" si="7"/>
        <v>0</v>
      </c>
      <c r="N31" s="25">
        <f t="shared" si="7"/>
        <v>0</v>
      </c>
      <c r="O31" s="25">
        <f t="shared" si="7"/>
        <v>0</v>
      </c>
      <c r="P31" s="25">
        <f t="shared" si="7"/>
        <v>0</v>
      </c>
      <c r="Q31" s="16"/>
      <c r="R31" s="16"/>
    </row>
    <row r="32" spans="1:18" ht="14.25" customHeight="1">
      <c r="A32" s="28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"/>
      <c r="N32" s="7"/>
      <c r="O32" s="7"/>
      <c r="P32" s="7"/>
      <c r="Q32" s="7"/>
      <c r="R32" s="7"/>
    </row>
    <row r="33" spans="1:13" s="14" customFormat="1" ht="12.75">
      <c r="A33" s="5" t="s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</row>
    <row r="34" spans="1:18" ht="12.75" customHeight="1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7"/>
      <c r="R34" s="7"/>
    </row>
    <row r="35" spans="1:18" ht="12.75">
      <c r="A35" s="31" t="s">
        <v>65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7"/>
      <c r="R35" s="7"/>
    </row>
    <row r="36" spans="1:18" ht="12.75">
      <c r="A36" s="31" t="s">
        <v>29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7"/>
      <c r="R36" s="7"/>
    </row>
    <row r="37" spans="1:18" ht="12.75">
      <c r="A37" s="31" t="s">
        <v>30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7"/>
      <c r="R37" s="7"/>
    </row>
    <row r="38" spans="1:18" ht="12.75">
      <c r="A38" s="31" t="s">
        <v>31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7"/>
      <c r="R38" s="7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7"/>
      <c r="R39" s="7"/>
    </row>
    <row r="40" spans="1:18" ht="12.75">
      <c r="A40" s="28" t="s">
        <v>6</v>
      </c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7"/>
      <c r="P40" s="7"/>
      <c r="Q40" s="7"/>
      <c r="R40" s="7"/>
    </row>
    <row r="41" spans="1:18" ht="12.75">
      <c r="A41" s="4" t="s">
        <v>63</v>
      </c>
      <c r="B41" s="4"/>
      <c r="C41" s="4"/>
      <c r="D41" s="34" t="s">
        <v>60</v>
      </c>
      <c r="E41" s="34"/>
      <c r="F41" s="34"/>
      <c r="G41" s="34"/>
      <c r="H41" s="34"/>
      <c r="I41" s="34"/>
      <c r="J41" s="34"/>
      <c r="K41" s="4" t="s">
        <v>62</v>
      </c>
      <c r="L41" s="5"/>
      <c r="M41" s="5"/>
      <c r="N41" s="7"/>
      <c r="O41" s="7"/>
      <c r="P41" s="7"/>
      <c r="Q41" s="7"/>
      <c r="R41" s="7"/>
    </row>
    <row r="42" spans="1:18" ht="12.75">
      <c r="A42" s="4" t="s">
        <v>64</v>
      </c>
      <c r="B42" s="4"/>
      <c r="C42" s="4"/>
      <c r="D42" s="4" t="s">
        <v>61</v>
      </c>
      <c r="E42" s="4"/>
      <c r="F42" s="4"/>
      <c r="G42" s="4"/>
      <c r="H42" s="5"/>
      <c r="I42" s="4"/>
      <c r="J42" s="5"/>
      <c r="K42" s="5"/>
      <c r="L42" s="5"/>
      <c r="M42" s="5"/>
      <c r="N42" s="7"/>
      <c r="O42" s="7"/>
      <c r="P42" s="7"/>
      <c r="Q42" s="7"/>
      <c r="R42" s="7"/>
    </row>
    <row r="43" spans="1:18" ht="12.75">
      <c r="A43" s="4"/>
      <c r="B43" s="4"/>
      <c r="C43" s="4"/>
      <c r="D43" s="4"/>
      <c r="E43" s="4"/>
      <c r="F43" s="4"/>
      <c r="G43" s="4"/>
      <c r="H43" s="1"/>
      <c r="I43" s="1"/>
      <c r="J43" s="1"/>
      <c r="K43" s="1"/>
      <c r="L43" s="1"/>
      <c r="M43" s="1"/>
      <c r="N43" s="7"/>
      <c r="O43" s="7"/>
      <c r="P43" s="7"/>
      <c r="Q43" s="7"/>
      <c r="R43" s="7"/>
    </row>
    <row r="44" spans="1:18" ht="12.75">
      <c r="A44" s="34" t="s">
        <v>10</v>
      </c>
      <c r="B44" s="34"/>
      <c r="C44" s="34"/>
      <c r="D44" s="4"/>
      <c r="E44" s="4"/>
      <c r="F44" s="4"/>
      <c r="G44" s="4"/>
      <c r="H44" s="4"/>
      <c r="I44" s="4"/>
      <c r="J44" s="4"/>
      <c r="K44" s="4"/>
      <c r="L44" s="4"/>
      <c r="M44" s="4"/>
      <c r="N44" s="7"/>
      <c r="O44" s="7"/>
      <c r="P44" s="7"/>
      <c r="Q44" s="7"/>
      <c r="R44" s="7"/>
    </row>
    <row r="45" spans="1:18" ht="12.75">
      <c r="A45" s="34" t="s">
        <v>12</v>
      </c>
      <c r="B45" s="34"/>
      <c r="C45" s="34"/>
      <c r="D45" s="4"/>
      <c r="E45" s="4"/>
      <c r="F45" s="4"/>
      <c r="G45" s="4"/>
      <c r="H45" s="4"/>
      <c r="I45" s="4"/>
      <c r="J45" s="4"/>
      <c r="K45" s="4"/>
      <c r="L45" s="4"/>
      <c r="M45" s="46" t="s">
        <v>7</v>
      </c>
      <c r="N45" s="46"/>
      <c r="O45" s="46"/>
      <c r="P45" s="46"/>
      <c r="Q45" s="4"/>
      <c r="R45" s="4"/>
    </row>
    <row r="46" spans="1:18" ht="12.75">
      <c r="A46" s="34" t="s">
        <v>11</v>
      </c>
      <c r="B46" s="34"/>
      <c r="C46" s="34"/>
      <c r="D46" s="7"/>
      <c r="E46" s="7"/>
      <c r="F46" s="7"/>
      <c r="G46" s="7"/>
      <c r="H46" s="7"/>
      <c r="I46" s="7"/>
      <c r="J46" s="7"/>
      <c r="K46" s="4"/>
      <c r="L46" s="4"/>
      <c r="M46" s="46" t="s">
        <v>16</v>
      </c>
      <c r="N46" s="46"/>
      <c r="O46" s="46"/>
      <c r="P46" s="46"/>
      <c r="Q46" s="4"/>
      <c r="R46" s="4"/>
    </row>
    <row r="47" spans="1:1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</sheetData>
  <sheetProtection/>
  <mergeCells count="32">
    <mergeCell ref="Q10:Q12"/>
    <mergeCell ref="R10:R12"/>
    <mergeCell ref="M46:P46"/>
    <mergeCell ref="D10:J10"/>
    <mergeCell ref="A46:C46"/>
    <mergeCell ref="M11:O11"/>
    <mergeCell ref="A38:P38"/>
    <mergeCell ref="A26:B26"/>
    <mergeCell ref="M45:P45"/>
    <mergeCell ref="A37:P37"/>
    <mergeCell ref="A44:C44"/>
    <mergeCell ref="A45:C45"/>
    <mergeCell ref="B10:B12"/>
    <mergeCell ref="A32:L32"/>
    <mergeCell ref="L11:L12"/>
    <mergeCell ref="H11:J11"/>
    <mergeCell ref="D41:J41"/>
    <mergeCell ref="A30:B30"/>
    <mergeCell ref="A31:B31"/>
    <mergeCell ref="K10:P10"/>
    <mergeCell ref="A34:P34"/>
    <mergeCell ref="P11:P12"/>
    <mergeCell ref="K11:K12"/>
    <mergeCell ref="A35:P35"/>
    <mergeCell ref="E11:G11"/>
    <mergeCell ref="D11:D12"/>
    <mergeCell ref="A10:A12"/>
    <mergeCell ref="A40:B40"/>
    <mergeCell ref="C10:C12"/>
    <mergeCell ref="A36:P36"/>
    <mergeCell ref="B1:P1"/>
    <mergeCell ref="A7:P7"/>
  </mergeCells>
  <printOptions/>
  <pageMargins left="0.3937007874015748" right="0.15748031496062992" top="0.7480314960629921" bottom="0.7480314960629921" header="0.1968503937007874" footer="0.1968503937007874"/>
  <pageSetup fitToHeight="1" fitToWidth="1" horizontalDpi="300" verticalDpi="300" orientation="landscape" paperSize="9" scale="68" r:id="rId1"/>
  <ignoredErrors>
    <ignoredError sqref="D26:E26 F26:K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Černý</dc:creator>
  <cp:keywords/>
  <dc:description/>
  <cp:lastModifiedBy>Janka Eldesová</cp:lastModifiedBy>
  <cp:lastPrinted>2015-04-28T06:16:50Z</cp:lastPrinted>
  <dcterms:created xsi:type="dcterms:W3CDTF">2006-05-26T12:26:35Z</dcterms:created>
  <dcterms:modified xsi:type="dcterms:W3CDTF">2015-04-28T06:40:10Z</dcterms:modified>
  <cp:category/>
  <cp:version/>
  <cp:contentType/>
  <cp:contentStatus/>
</cp:coreProperties>
</file>