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45" yWindow="0" windowWidth="9510" windowHeight="11910" tabRatio="668"/>
  </bookViews>
  <sheets>
    <sheet name="BA" sheetId="48" r:id="rId1"/>
    <sheet name="TT" sheetId="53" r:id="rId2"/>
    <sheet name="TN" sheetId="52" r:id="rId3"/>
    <sheet name="NR" sheetId="50" r:id="rId4"/>
    <sheet name="ZA" sheetId="54" r:id="rId5"/>
    <sheet name="BB" sheetId="47" r:id="rId6"/>
    <sheet name="PO" sheetId="51" r:id="rId7"/>
    <sheet name="KE" sheetId="49" r:id="rId8"/>
  </sheets>
  <calcPr calcId="145621"/>
</workbook>
</file>

<file path=xl/calcChain.xml><?xml version="1.0" encoding="utf-8"?>
<calcChain xmlns="http://schemas.openxmlformats.org/spreadsheetml/2006/main">
  <c r="F470" i="47" l="1"/>
  <c r="F29" i="49"/>
  <c r="F146" i="49"/>
  <c r="F274" i="49"/>
  <c r="F339" i="49"/>
  <c r="F398" i="49"/>
  <c r="F483" i="49"/>
  <c r="F93" i="51"/>
  <c r="F214" i="51"/>
  <c r="F258" i="51"/>
  <c r="F323" i="51"/>
  <c r="F460" i="51"/>
  <c r="F507" i="51"/>
  <c r="F553" i="51"/>
  <c r="F624" i="51"/>
  <c r="F695" i="51"/>
  <c r="F49" i="47"/>
  <c r="F82" i="47"/>
  <c r="F164" i="47"/>
  <c r="F316" i="47"/>
  <c r="F390" i="47"/>
  <c r="F541" i="47"/>
  <c r="F30" i="54"/>
  <c r="F57" i="54"/>
  <c r="F116" i="54"/>
  <c r="F188" i="54"/>
  <c r="F230" i="54"/>
  <c r="F258" i="54"/>
  <c r="F341" i="54"/>
  <c r="F48" i="50"/>
  <c r="F140" i="50"/>
  <c r="F238" i="50"/>
  <c r="F303" i="50"/>
  <c r="F319" i="50"/>
  <c r="F376" i="50"/>
  <c r="F50" i="52"/>
  <c r="F104" i="52"/>
  <c r="F156" i="52"/>
  <c r="F234" i="52"/>
  <c r="F295" i="52"/>
  <c r="F74" i="53"/>
  <c r="F113" i="53"/>
  <c r="F143" i="53"/>
  <c r="F198" i="53"/>
  <c r="F270" i="53"/>
  <c r="F24" i="48"/>
  <c r="F53" i="48"/>
  <c r="F73" i="48"/>
  <c r="F105" i="48"/>
  <c r="F378" i="50" l="1"/>
  <c r="F107" i="48"/>
  <c r="F272" i="53"/>
  <c r="F297" i="52"/>
  <c r="F343" i="54"/>
  <c r="F543" i="47"/>
  <c r="F697" i="51"/>
  <c r="F485" i="49"/>
</calcChain>
</file>

<file path=xl/sharedStrings.xml><?xml version="1.0" encoding="utf-8"?>
<sst xmlns="http://schemas.openxmlformats.org/spreadsheetml/2006/main" count="8868" uniqueCount="2959">
  <si>
    <t>Šarišské Michaľany</t>
  </si>
  <si>
    <t>Šarišské Sokolovce</t>
  </si>
  <si>
    <t>Tichý Potok</t>
  </si>
  <si>
    <t>Torysa</t>
  </si>
  <si>
    <t>Uzovce</t>
  </si>
  <si>
    <t>Uzovské Pekľany</t>
  </si>
  <si>
    <t>Uzovský Šalgov</t>
  </si>
  <si>
    <t>SC</t>
  </si>
  <si>
    <t>Bernolákovo</t>
  </si>
  <si>
    <t>Blatné</t>
  </si>
  <si>
    <t>Boldog</t>
  </si>
  <si>
    <t>Čataj</t>
  </si>
  <si>
    <t>Dunajská Lužná</t>
  </si>
  <si>
    <t>Hamuliakovo</t>
  </si>
  <si>
    <t>Hrubá Borša</t>
  </si>
  <si>
    <t>Hrubý Šúr</t>
  </si>
  <si>
    <t>Hurbanova Ves</t>
  </si>
  <si>
    <t>Chorvátsky Grob</t>
  </si>
  <si>
    <t>Igram</t>
  </si>
  <si>
    <t>Ivanka pri Dunaji</t>
  </si>
  <si>
    <t>Kalinkovo</t>
  </si>
  <si>
    <t>Kostolná pri Dunaji</t>
  </si>
  <si>
    <t>Kráľová pri Senci</t>
  </si>
  <si>
    <t>Malinovo</t>
  </si>
  <si>
    <t>Miloslavov</t>
  </si>
  <si>
    <t>Most pri Bratislave</t>
  </si>
  <si>
    <t>Nová Dedinka</t>
  </si>
  <si>
    <t>Reca</t>
  </si>
  <si>
    <t>Rovinka</t>
  </si>
  <si>
    <t>Senec</t>
  </si>
  <si>
    <t>Tomášov</t>
  </si>
  <si>
    <t>Tureň</t>
  </si>
  <si>
    <t>Veľký Biel</t>
  </si>
  <si>
    <t>Vlky</t>
  </si>
  <si>
    <t>SE</t>
  </si>
  <si>
    <t>Bílkove Humence</t>
  </si>
  <si>
    <t>Borský Mikuláš</t>
  </si>
  <si>
    <t>Borský Svätý Jur</t>
  </si>
  <si>
    <t>Cerová</t>
  </si>
  <si>
    <t>Čáry</t>
  </si>
  <si>
    <t>Častkov</t>
  </si>
  <si>
    <t>Dojč</t>
  </si>
  <si>
    <t>Hlboké</t>
  </si>
  <si>
    <t>Hradište pod Vrátnom</t>
  </si>
  <si>
    <t>Jablonica</t>
  </si>
  <si>
    <t>Koválov</t>
  </si>
  <si>
    <t>Kuklov</t>
  </si>
  <si>
    <t>Kúty</t>
  </si>
  <si>
    <t>Lakšárska Nová Ves</t>
  </si>
  <si>
    <t>Moravský Svätý Ján</t>
  </si>
  <si>
    <t>Osuské</t>
  </si>
  <si>
    <t>Plavecký Peter</t>
  </si>
  <si>
    <t>Podbranč</t>
  </si>
  <si>
    <t>Prietrž</t>
  </si>
  <si>
    <t>Prievaly</t>
  </si>
  <si>
    <t>Rohov</t>
  </si>
  <si>
    <t>Rovensko</t>
  </si>
  <si>
    <t>Rybky</t>
  </si>
  <si>
    <t>Sekule</t>
  </si>
  <si>
    <t>Senica</t>
  </si>
  <si>
    <t>Smolinské</t>
  </si>
  <si>
    <t>Smrdáky</t>
  </si>
  <si>
    <t>Sobotište</t>
  </si>
  <si>
    <t>Šajdíkove Humence</t>
  </si>
  <si>
    <t>Štefanov</t>
  </si>
  <si>
    <t>SI</t>
  </si>
  <si>
    <t>Brodské</t>
  </si>
  <si>
    <t>Dubovce</t>
  </si>
  <si>
    <t>Gbely</t>
  </si>
  <si>
    <t>Holíč</t>
  </si>
  <si>
    <t>Chropov</t>
  </si>
  <si>
    <t>Kátov</t>
  </si>
  <si>
    <t>Kopčany</t>
  </si>
  <si>
    <t>Koválovec</t>
  </si>
  <si>
    <t>Letničie</t>
  </si>
  <si>
    <t>Lopašov</t>
  </si>
  <si>
    <t>Mokrý Háj</t>
  </si>
  <si>
    <t>Petrova Ves</t>
  </si>
  <si>
    <t>Prietržka</t>
  </si>
  <si>
    <t>Radimov</t>
  </si>
  <si>
    <t>Radošovce</t>
  </si>
  <si>
    <t>Skalica</t>
  </si>
  <si>
    <t>Trnovec</t>
  </si>
  <si>
    <t>Unín</t>
  </si>
  <si>
    <t>Vrádište</t>
  </si>
  <si>
    <t>SK</t>
  </si>
  <si>
    <t>Belejovce</t>
  </si>
  <si>
    <t>Beňadikovce</t>
  </si>
  <si>
    <t>Bodružal</t>
  </si>
  <si>
    <t>Cernina</t>
  </si>
  <si>
    <t>Cigla</t>
  </si>
  <si>
    <t>Dlhoňa</t>
  </si>
  <si>
    <t>Dobroslava</t>
  </si>
  <si>
    <t>Dukovce</t>
  </si>
  <si>
    <t>Fijaš</t>
  </si>
  <si>
    <t>Giraltovce</t>
  </si>
  <si>
    <t>Havranec</t>
  </si>
  <si>
    <t>Hrabovčík</t>
  </si>
  <si>
    <t>Hunkovce</t>
  </si>
  <si>
    <t>Jurkova Voľa</t>
  </si>
  <si>
    <t>Kalnište</t>
  </si>
  <si>
    <t>Kapišová</t>
  </si>
  <si>
    <t>Kečkovce</t>
  </si>
  <si>
    <t>Kobylnice</t>
  </si>
  <si>
    <t>Korejovce</t>
  </si>
  <si>
    <t>Kračúnovce</t>
  </si>
  <si>
    <t>Krajná Bystrá</t>
  </si>
  <si>
    <t>Krajná Poľana</t>
  </si>
  <si>
    <t>Krajná Porúbka</t>
  </si>
  <si>
    <t>Krajné Čierno</t>
  </si>
  <si>
    <t>Kružlová</t>
  </si>
  <si>
    <t>Kuková</t>
  </si>
  <si>
    <t>Kurimka</t>
  </si>
  <si>
    <t>Ladomirová</t>
  </si>
  <si>
    <t>Lužany pri Topli</t>
  </si>
  <si>
    <t>Matovce</t>
  </si>
  <si>
    <t>Medvedie</t>
  </si>
  <si>
    <t>Mestisko</t>
  </si>
  <si>
    <t>Mičakovce</t>
  </si>
  <si>
    <t>Miroľa</t>
  </si>
  <si>
    <t>Mlynárovce</t>
  </si>
  <si>
    <t>Nižná Jedľová</t>
  </si>
  <si>
    <t>Nižná Pisaná</t>
  </si>
  <si>
    <t>Nižný Komárnik</t>
  </si>
  <si>
    <t>Nižný Mirošov</t>
  </si>
  <si>
    <t>Nižný Orlík</t>
  </si>
  <si>
    <t>Nová Polianka</t>
  </si>
  <si>
    <t>Okrúhle</t>
  </si>
  <si>
    <t>Príkra</t>
  </si>
  <si>
    <t>Pstriná</t>
  </si>
  <si>
    <t>Radoma</t>
  </si>
  <si>
    <t>Rakovčík</t>
  </si>
  <si>
    <t>Roztoky</t>
  </si>
  <si>
    <t>Soboš</t>
  </si>
  <si>
    <t>Stročín</t>
  </si>
  <si>
    <t>Svidnička</t>
  </si>
  <si>
    <t>Svidník</t>
  </si>
  <si>
    <t>Šarbov</t>
  </si>
  <si>
    <t>Šarišský Štiavnik</t>
  </si>
  <si>
    <t>Šemetkovce</t>
  </si>
  <si>
    <t>Štefurov</t>
  </si>
  <si>
    <t>Vagrinec</t>
  </si>
  <si>
    <t>Valkovce</t>
  </si>
  <si>
    <t>Vápeník</t>
  </si>
  <si>
    <t>Vyšná Jedľová</t>
  </si>
  <si>
    <t>Vyšná Pisaná</t>
  </si>
  <si>
    <t>Vyšný Komárnik</t>
  </si>
  <si>
    <t>Vyšný Mirošov</t>
  </si>
  <si>
    <t>Vyšný Orlík</t>
  </si>
  <si>
    <t>Železník</t>
  </si>
  <si>
    <t>Želmanovce</t>
  </si>
  <si>
    <t>SL</t>
  </si>
  <si>
    <t>Čirč</t>
  </si>
  <si>
    <t>Ďurková</t>
  </si>
  <si>
    <t>Sebedín - Bečov</t>
  </si>
  <si>
    <t>Kráľovce - Krnišov</t>
  </si>
  <si>
    <t>Lešť (vojenský obvod)</t>
  </si>
  <si>
    <t>Vígľašská Huta - Kalinka</t>
  </si>
  <si>
    <t>Hodruša - Hámre</t>
  </si>
  <si>
    <t>Lovčica - Trubín</t>
  </si>
  <si>
    <t>Bratislava - Staré Mesto</t>
  </si>
  <si>
    <t>BA I</t>
  </si>
  <si>
    <t>Bratislava - Podunajské Biskupice</t>
  </si>
  <si>
    <t>BA II</t>
  </si>
  <si>
    <t>Bratislava - Ružinov</t>
  </si>
  <si>
    <t>Bratislava - Vrakuňa</t>
  </si>
  <si>
    <t>Bratislava - Nové Mesto</t>
  </si>
  <si>
    <t>BA III</t>
  </si>
  <si>
    <t>Bratislava - Rača</t>
  </si>
  <si>
    <t>Bratislava - Vajnory</t>
  </si>
  <si>
    <t>Bratislava - Devín</t>
  </si>
  <si>
    <t>BA IV</t>
  </si>
  <si>
    <t>Bratislava - Devínska Nová Ves</t>
  </si>
  <si>
    <t>Bratislava - Dúbravka</t>
  </si>
  <si>
    <t>Bratislava - Karlova Ves</t>
  </si>
  <si>
    <t>Bratislava - Lamač</t>
  </si>
  <si>
    <t>Bratislava - Záhorská Bystrica</t>
  </si>
  <si>
    <t>Bratislava - Čunovo</t>
  </si>
  <si>
    <t>BA V</t>
  </si>
  <si>
    <t>Bratislava - Jarovce</t>
  </si>
  <si>
    <t>Bratislava - Petržalka</t>
  </si>
  <si>
    <t>Bratislava - Rusovce</t>
  </si>
  <si>
    <t>Záhorie (vojenský obvod)</t>
  </si>
  <si>
    <t>Kaplna</t>
  </si>
  <si>
    <t>Nový Svet</t>
  </si>
  <si>
    <t>Košice - Džungľa</t>
  </si>
  <si>
    <t>KE I</t>
  </si>
  <si>
    <t>Košice - Kavečany</t>
  </si>
  <si>
    <t>Košice - Sever</t>
  </si>
  <si>
    <t>Košice - Sídlisko Ťahanovce</t>
  </si>
  <si>
    <t>Košice - Staré Mesto</t>
  </si>
  <si>
    <t>Košice - Ťahanovce</t>
  </si>
  <si>
    <t>Košice - Lorinčík</t>
  </si>
  <si>
    <t>KE II</t>
  </si>
  <si>
    <t>Košice - Luník IX</t>
  </si>
  <si>
    <t>Košice - Myslava</t>
  </si>
  <si>
    <t>Košice - Pereš</t>
  </si>
  <si>
    <t>Košice - Poľov</t>
  </si>
  <si>
    <t>Košice - Sídlisko KVP</t>
  </si>
  <si>
    <t>Košice - Šaca</t>
  </si>
  <si>
    <t>Košice - Západ</t>
  </si>
  <si>
    <t>Košice - Dargovských hrdinov</t>
  </si>
  <si>
    <t>KE III</t>
  </si>
  <si>
    <t>Košice - Košická Nová Ves</t>
  </si>
  <si>
    <t>Košice - Barca</t>
  </si>
  <si>
    <t>KE IV</t>
  </si>
  <si>
    <t>Košice - Juh</t>
  </si>
  <si>
    <t>Košice - Krásna</t>
  </si>
  <si>
    <t>Košice - Nad jazerom</t>
  </si>
  <si>
    <t>Košice - Šebastovce</t>
  </si>
  <si>
    <t>Košice - Vyšné Opátske</t>
  </si>
  <si>
    <t>Dvorníky - Včeláre</t>
  </si>
  <si>
    <t>Kokšov  - Bakša</t>
  </si>
  <si>
    <t>Kostoľany nad Hornádom</t>
  </si>
  <si>
    <t>Perín - Chym</t>
  </si>
  <si>
    <t>Matejovce nad Hornádom</t>
  </si>
  <si>
    <t>Bádice</t>
  </si>
  <si>
    <t>Cabaj - Čápor</t>
  </si>
  <si>
    <t>Dolné Lefantovce</t>
  </si>
  <si>
    <t>Horné Lefantovce</t>
  </si>
  <si>
    <t>Kostoľany pod Tribečom</t>
  </si>
  <si>
    <t>Štitáre</t>
  </si>
  <si>
    <t>Tekovské Nemce</t>
  </si>
  <si>
    <t>Výčapy - Opatovce</t>
  </si>
  <si>
    <t>Žitavany</t>
  </si>
  <si>
    <t>Práznovce</t>
  </si>
  <si>
    <t>Nechválova  Polianka</t>
  </si>
  <si>
    <t>Granč - Petrovce</t>
  </si>
  <si>
    <t>Krišľovce</t>
  </si>
  <si>
    <t>Chocholná - Velčice</t>
  </si>
  <si>
    <t>Kostolná - Záriečie</t>
  </si>
  <si>
    <t>Krivosúd - Bodovka</t>
  </si>
  <si>
    <t>Melčice - Lieskové</t>
  </si>
  <si>
    <t>Žitná - Radiša</t>
  </si>
  <si>
    <t>Kálnica</t>
  </si>
  <si>
    <t>Plevník - Drienové</t>
  </si>
  <si>
    <t>Nedožery - Brezany</t>
  </si>
  <si>
    <t>Oslany</t>
  </si>
  <si>
    <t>Šútovce</t>
  </si>
  <si>
    <t>Potônske Lúky</t>
  </si>
  <si>
    <t>Malá Mača</t>
  </si>
  <si>
    <t>Kočín - Lančár</t>
  </si>
  <si>
    <t>Popudinské Močidľany</t>
  </si>
  <si>
    <t>Šaštín - Stráže</t>
  </si>
  <si>
    <t>Lietavská Svinná - Babkov</t>
  </si>
  <si>
    <t>Maršová - Rašov</t>
  </si>
  <si>
    <t>Súľov - Hradná</t>
  </si>
  <si>
    <t>Belá - Dulice</t>
  </si>
  <si>
    <t>Forbasy</t>
  </si>
  <si>
    <t>Hajtovka</t>
  </si>
  <si>
    <t>Haligovce</t>
  </si>
  <si>
    <t>Hniezdne</t>
  </si>
  <si>
    <t>Hraničné</t>
  </si>
  <si>
    <t>Hromoš</t>
  </si>
  <si>
    <t>Chmeľnica</t>
  </si>
  <si>
    <t>Jakubany</t>
  </si>
  <si>
    <t>Jarabina</t>
  </si>
  <si>
    <t>Kolačkov</t>
  </si>
  <si>
    <t>Kremná</t>
  </si>
  <si>
    <t>Kyjov</t>
  </si>
  <si>
    <t>Lacková</t>
  </si>
  <si>
    <t>Legnava</t>
  </si>
  <si>
    <t>Lesnica</t>
  </si>
  <si>
    <t>Litmanová</t>
  </si>
  <si>
    <t>Lomnička</t>
  </si>
  <si>
    <t>Ľubotín</t>
  </si>
  <si>
    <t>Malý Lipník</t>
  </si>
  <si>
    <t>Matysová</t>
  </si>
  <si>
    <t>Mníšek nad Popradom</t>
  </si>
  <si>
    <t>Nižné Ružbachy</t>
  </si>
  <si>
    <t>Nová Ľubovňa</t>
  </si>
  <si>
    <t>Obručné</t>
  </si>
  <si>
    <t>Orlov</t>
  </si>
  <si>
    <t>Plaveč</t>
  </si>
  <si>
    <t>Plavnica</t>
  </si>
  <si>
    <t>Podolínec</t>
  </si>
  <si>
    <t>Pusté Pole</t>
  </si>
  <si>
    <t>Ruská Voľa nad Popradom</t>
  </si>
  <si>
    <t>Stará Ľubovňa</t>
  </si>
  <si>
    <t>Starina</t>
  </si>
  <si>
    <t>Stráňany</t>
  </si>
  <si>
    <t>Sulín</t>
  </si>
  <si>
    <t>Šambron</t>
  </si>
  <si>
    <t>Šarišské Jastrabie</t>
  </si>
  <si>
    <t>Údol</t>
  </si>
  <si>
    <t>Veľká Lesná</t>
  </si>
  <si>
    <t>Veľký Lipník</t>
  </si>
  <si>
    <t>Vislanka</t>
  </si>
  <si>
    <t>Vyšné Ružbachy</t>
  </si>
  <si>
    <t>SN</t>
  </si>
  <si>
    <t>Arnutovce</t>
  </si>
  <si>
    <t>Betlanovce</t>
  </si>
  <si>
    <t>Bystrany</t>
  </si>
  <si>
    <t>Danišovce</t>
  </si>
  <si>
    <t>Harichovce</t>
  </si>
  <si>
    <t>Hincovce</t>
  </si>
  <si>
    <t>Hnilčík</t>
  </si>
  <si>
    <t>Hnilec</t>
  </si>
  <si>
    <t>Hrabušice</t>
  </si>
  <si>
    <t>Chrasť nad Hornádom</t>
  </si>
  <si>
    <t>Iliašovce</t>
  </si>
  <si>
    <t>Kaľava</t>
  </si>
  <si>
    <t>Kolinovce</t>
  </si>
  <si>
    <t>Krompachy</t>
  </si>
  <si>
    <t>Letanovce</t>
  </si>
  <si>
    <t>Lieskovany</t>
  </si>
  <si>
    <t>Markušovce</t>
  </si>
  <si>
    <t>Mlynky</t>
  </si>
  <si>
    <t>Odorín</t>
  </si>
  <si>
    <t>Olcnava</t>
  </si>
  <si>
    <t>Poráč</t>
  </si>
  <si>
    <t>Rudňany</t>
  </si>
  <si>
    <t>Slatvina</t>
  </si>
  <si>
    <t>Slovinky</t>
  </si>
  <si>
    <t>Smižany</t>
  </si>
  <si>
    <t>Spišská Nová Ves</t>
  </si>
  <si>
    <t>Spišské Tomášovce</t>
  </si>
  <si>
    <t>Spišské Vlachy</t>
  </si>
  <si>
    <t>Spišský Hrušov</t>
  </si>
  <si>
    <t>Teplička</t>
  </si>
  <si>
    <t>Vítkovce</t>
  </si>
  <si>
    <t>Vojkovce</t>
  </si>
  <si>
    <t>Žehra</t>
  </si>
  <si>
    <t>SO</t>
  </si>
  <si>
    <t>Beňatina</t>
  </si>
  <si>
    <t>Bežovce</t>
  </si>
  <si>
    <t>Blatná Polianka</t>
  </si>
  <si>
    <t>Blatné Remety</t>
  </si>
  <si>
    <t>Blatné Revištia</t>
  </si>
  <si>
    <t>Bunkovce</t>
  </si>
  <si>
    <t>Fekišovce</t>
  </si>
  <si>
    <t>Hlivištia</t>
  </si>
  <si>
    <t>Horňa</t>
  </si>
  <si>
    <t>Husák</t>
  </si>
  <si>
    <t>Choňkovce</t>
  </si>
  <si>
    <t>Inovce</t>
  </si>
  <si>
    <t>Jenkovce</t>
  </si>
  <si>
    <t>Kolibabovce</t>
  </si>
  <si>
    <t>Koňuš</t>
  </si>
  <si>
    <t>Koromľa</t>
  </si>
  <si>
    <t>Krčava</t>
  </si>
  <si>
    <t>Kristy</t>
  </si>
  <si>
    <t>Lekárovce</t>
  </si>
  <si>
    <t>Nižná Rybnica</t>
  </si>
  <si>
    <t>Nižné Nemecké</t>
  </si>
  <si>
    <t>Orechová</t>
  </si>
  <si>
    <t>Pinkovce</t>
  </si>
  <si>
    <t>Podhoroď</t>
  </si>
  <si>
    <t>Porostov</t>
  </si>
  <si>
    <t>Priekopa</t>
  </si>
  <si>
    <t>Remetské Hámre</t>
  </si>
  <si>
    <t>Ruská Bystrá</t>
  </si>
  <si>
    <t>Ruský Hrabovec</t>
  </si>
  <si>
    <t>Sejkov</t>
  </si>
  <si>
    <t>Sobrance</t>
  </si>
  <si>
    <t>Svätuš</t>
  </si>
  <si>
    <t>Tašuľa</t>
  </si>
  <si>
    <t>Tibava</t>
  </si>
  <si>
    <t>Úbrež</t>
  </si>
  <si>
    <t>Veľké Revištia</t>
  </si>
  <si>
    <t>Vojnatina</t>
  </si>
  <si>
    <t>Vyšná Rybnica</t>
  </si>
  <si>
    <t>Vyšné Nemecké</t>
  </si>
  <si>
    <t>Vyšné Remety</t>
  </si>
  <si>
    <t>Záhor</t>
  </si>
  <si>
    <t>SP</t>
  </si>
  <si>
    <t>Baňa</t>
  </si>
  <si>
    <t>Breznica</t>
  </si>
  <si>
    <t>Brusnica</t>
  </si>
  <si>
    <t>Bžany</t>
  </si>
  <si>
    <t>Duplín</t>
  </si>
  <si>
    <t>Gribov</t>
  </si>
  <si>
    <t>Havaj</t>
  </si>
  <si>
    <t>Chotča</t>
  </si>
  <si>
    <t>Jakušovce</t>
  </si>
  <si>
    <t>Kolbovce</t>
  </si>
  <si>
    <t>Korunková</t>
  </si>
  <si>
    <t>Kožuchovce</t>
  </si>
  <si>
    <t>Kručov</t>
  </si>
  <si>
    <t>Krušinec</t>
  </si>
  <si>
    <t>Lomné</t>
  </si>
  <si>
    <t>Makovce</t>
  </si>
  <si>
    <t>Malá Poľana</t>
  </si>
  <si>
    <t>Miková</t>
  </si>
  <si>
    <t>Miňovce</t>
  </si>
  <si>
    <t>Mrázovce</t>
  </si>
  <si>
    <t>Nižná Olšava</t>
  </si>
  <si>
    <t>Oľšavka</t>
  </si>
  <si>
    <t>Potoky</t>
  </si>
  <si>
    <t>Potôčky</t>
  </si>
  <si>
    <t>Soľník</t>
  </si>
  <si>
    <t>Staškovce</t>
  </si>
  <si>
    <t>Stropkov</t>
  </si>
  <si>
    <t>Šandal</t>
  </si>
  <si>
    <t>Tisinec</t>
  </si>
  <si>
    <t>Tokajík</t>
  </si>
  <si>
    <t>Turany nad Ondavou</t>
  </si>
  <si>
    <t>Varechovce</t>
  </si>
  <si>
    <t>Veľkrop</t>
  </si>
  <si>
    <t>Vislava</t>
  </si>
  <si>
    <t>Vladiča</t>
  </si>
  <si>
    <t>Vojtovce</t>
  </si>
  <si>
    <t>Vyškovce</t>
  </si>
  <si>
    <t>Vyšná Olšava</t>
  </si>
  <si>
    <t>Vyšný Hrabovec</t>
  </si>
  <si>
    <t>SV</t>
  </si>
  <si>
    <t>Belá nad Cirochou</t>
  </si>
  <si>
    <t>Brezovec</t>
  </si>
  <si>
    <t>Čukalovce</t>
  </si>
  <si>
    <t>Dlhé nad Cirochou</t>
  </si>
  <si>
    <t>Hostovice</t>
  </si>
  <si>
    <t>Hrabová Roztoka</t>
  </si>
  <si>
    <t>Jalová</t>
  </si>
  <si>
    <t>Kalná Roztoka</t>
  </si>
  <si>
    <t>Klenová</t>
  </si>
  <si>
    <t>Kolbasov</t>
  </si>
  <si>
    <t>Kolonica</t>
  </si>
  <si>
    <t>Ladomirov</t>
  </si>
  <si>
    <t>Michajlov</t>
  </si>
  <si>
    <t>Nová Sedlica</t>
  </si>
  <si>
    <t>Osadné</t>
  </si>
  <si>
    <t>Parihuzovce</t>
  </si>
  <si>
    <t>Pčoliné</t>
  </si>
  <si>
    <t>Pichne</t>
  </si>
  <si>
    <t>Príslop</t>
  </si>
  <si>
    <t>Runina</t>
  </si>
  <si>
    <t>Ruská Volová</t>
  </si>
  <si>
    <t>Ruský Potok</t>
  </si>
  <si>
    <t>Snina</t>
  </si>
  <si>
    <t>Stakčín</t>
  </si>
  <si>
    <t>Stakčínska Roztoka</t>
  </si>
  <si>
    <t>Strihovce</t>
  </si>
  <si>
    <t>Šmigovec</t>
  </si>
  <si>
    <t>Topoľa</t>
  </si>
  <si>
    <t>Ubľa</t>
  </si>
  <si>
    <t>Ulič</t>
  </si>
  <si>
    <t>Uličské Krivé</t>
  </si>
  <si>
    <t>Zboj</t>
  </si>
  <si>
    <t>Zemplínske Hámre</t>
  </si>
  <si>
    <t>TN</t>
  </si>
  <si>
    <t>Adamovské Kochanovce</t>
  </si>
  <si>
    <t>Bobot</t>
  </si>
  <si>
    <t>Dolná Poruba</t>
  </si>
  <si>
    <t>Dolná Súča</t>
  </si>
  <si>
    <t>Drietoma</t>
  </si>
  <si>
    <t>Dubodiel</t>
  </si>
  <si>
    <t>Horná Súča</t>
  </si>
  <si>
    <t>Horňany</t>
  </si>
  <si>
    <t>Horné Srnie</t>
  </si>
  <si>
    <t>Hrabovka</t>
  </si>
  <si>
    <t>Ivanovce</t>
  </si>
  <si>
    <t>Mníchova Lehota</t>
  </si>
  <si>
    <t>Motešice</t>
  </si>
  <si>
    <t>Nemšová</t>
  </si>
  <si>
    <t>Omšenie</t>
  </si>
  <si>
    <t>Opatovce</t>
  </si>
  <si>
    <t>Selec</t>
  </si>
  <si>
    <t>Skalka nad Váhom</t>
  </si>
  <si>
    <t>Soblahov</t>
  </si>
  <si>
    <t>Svinná</t>
  </si>
  <si>
    <t>Štvrtok</t>
  </si>
  <si>
    <t>Trenčianska Teplá</t>
  </si>
  <si>
    <t>Trenčianska Turná</t>
  </si>
  <si>
    <t>Trenčianske Jastrabie</t>
  </si>
  <si>
    <t>Trenčianske Mitice</t>
  </si>
  <si>
    <t>Trenčianske Stankovce</t>
  </si>
  <si>
    <t>Trenčianske Teplice</t>
  </si>
  <si>
    <t>Trenčín</t>
  </si>
  <si>
    <t>Veľká Hradná</t>
  </si>
  <si>
    <t>Veľké Bierovce</t>
  </si>
  <si>
    <t>Zamarovce</t>
  </si>
  <si>
    <t>TO</t>
  </si>
  <si>
    <t>Ardanovce</t>
  </si>
  <si>
    <t>Belince</t>
  </si>
  <si>
    <t>Biskupová</t>
  </si>
  <si>
    <t>Blesovce</t>
  </si>
  <si>
    <t>Bojná</t>
  </si>
  <si>
    <t>Čeľadince</t>
  </si>
  <si>
    <t>Čermany</t>
  </si>
  <si>
    <t>Dvorany nad Nitrou</t>
  </si>
  <si>
    <t>Hajná Nová Ves</t>
  </si>
  <si>
    <t>Horné Chlebany</t>
  </si>
  <si>
    <t>Horné Obdokovce</t>
  </si>
  <si>
    <t>Horné Štitáre</t>
  </si>
  <si>
    <t>Hrušovany</t>
  </si>
  <si>
    <t>Chrabrany</t>
  </si>
  <si>
    <t>Jacovce</t>
  </si>
  <si>
    <t>Kamanová</t>
  </si>
  <si>
    <t>Koniarovce</t>
  </si>
  <si>
    <t>Kovarce</t>
  </si>
  <si>
    <t>Krnča</t>
  </si>
  <si>
    <t>Krtovce</t>
  </si>
  <si>
    <t>Krušovce</t>
  </si>
  <si>
    <t>Ludanice</t>
  </si>
  <si>
    <t>Lužany</t>
  </si>
  <si>
    <t>Malé Ripňany</t>
  </si>
  <si>
    <t>Nemečky</t>
  </si>
  <si>
    <t>Nitrianska Blatnica</t>
  </si>
  <si>
    <t>Nitrianska Streda</t>
  </si>
  <si>
    <t>Norovce</t>
  </si>
  <si>
    <t>Oponice</t>
  </si>
  <si>
    <t>Orešany</t>
  </si>
  <si>
    <t>Prašice</t>
  </si>
  <si>
    <t>Preseľany</t>
  </si>
  <si>
    <t>Radošina</t>
  </si>
  <si>
    <t>Rajčany</t>
  </si>
  <si>
    <t>Solčany</t>
  </si>
  <si>
    <t>Solčianky</t>
  </si>
  <si>
    <t>Súlovce</t>
  </si>
  <si>
    <t>Svrbice</t>
  </si>
  <si>
    <t>Šalgovce</t>
  </si>
  <si>
    <t>Tesáre</t>
  </si>
  <si>
    <t>Topoľčany</t>
  </si>
  <si>
    <t>Tovarníky</t>
  </si>
  <si>
    <t>Tvrdomestice</t>
  </si>
  <si>
    <t>Urmince</t>
  </si>
  <si>
    <t>Veľké Dvorany</t>
  </si>
  <si>
    <t>Veľké Ripňany</t>
  </si>
  <si>
    <t>Velušovce</t>
  </si>
  <si>
    <t>TR</t>
  </si>
  <si>
    <t>Abramová</t>
  </si>
  <si>
    <t>Blažovce</t>
  </si>
  <si>
    <t>Bodorová</t>
  </si>
  <si>
    <t>Borcová</t>
  </si>
  <si>
    <t>Brieštie</t>
  </si>
  <si>
    <t>Budiš</t>
  </si>
  <si>
    <t>Čremošné</t>
  </si>
  <si>
    <t>Dubové</t>
  </si>
  <si>
    <t>Horná Štubňa</t>
  </si>
  <si>
    <t>Ivančiná</t>
  </si>
  <si>
    <t>Jasenovo</t>
  </si>
  <si>
    <t>Jazernica</t>
  </si>
  <si>
    <t>Kaľamenová</t>
  </si>
  <si>
    <t>Liešno</t>
  </si>
  <si>
    <t>Malý Čepčín</t>
  </si>
  <si>
    <t>Moškovec</t>
  </si>
  <si>
    <t>Mošovce</t>
  </si>
  <si>
    <t>Ondrašová</t>
  </si>
  <si>
    <t>Rakša</t>
  </si>
  <si>
    <t>Rudno</t>
  </si>
  <si>
    <t>Sklené</t>
  </si>
  <si>
    <t>Slovenské Pravno</t>
  </si>
  <si>
    <t>Turček</t>
  </si>
  <si>
    <t>Turčianske Teplice</t>
  </si>
  <si>
    <t>Veľký Čepčín</t>
  </si>
  <si>
    <t>TS</t>
  </si>
  <si>
    <t>Čimhová</t>
  </si>
  <si>
    <t>Habovka</t>
  </si>
  <si>
    <t>Hladovka</t>
  </si>
  <si>
    <t>Liesek</t>
  </si>
  <si>
    <t>Oravský Biely Potok</t>
  </si>
  <si>
    <t>Podbiel</t>
  </si>
  <si>
    <t>Suchá Hora</t>
  </si>
  <si>
    <t>Štefanov nad Oravou</t>
  </si>
  <si>
    <t>Trstená</t>
  </si>
  <si>
    <t>Tvrdošín</t>
  </si>
  <si>
    <t>Vitanová</t>
  </si>
  <si>
    <t>Zábiedovo</t>
  </si>
  <si>
    <t>Zuberec</t>
  </si>
  <si>
    <t>TT</t>
  </si>
  <si>
    <t>Biely Kostol</t>
  </si>
  <si>
    <t>Bíňovce</t>
  </si>
  <si>
    <t>Bohdanovce nad Trnavou</t>
  </si>
  <si>
    <t>Boleráz</t>
  </si>
  <si>
    <t>Borová</t>
  </si>
  <si>
    <t>Brestovany</t>
  </si>
  <si>
    <t>Bučany</t>
  </si>
  <si>
    <t>Buková</t>
  </si>
  <si>
    <t>Cífer</t>
  </si>
  <si>
    <t>Dechtice</t>
  </si>
  <si>
    <t>Dlhá</t>
  </si>
  <si>
    <t>Dobrá Voda</t>
  </si>
  <si>
    <t>Dolná Krupá</t>
  </si>
  <si>
    <t>Dolné Dubové</t>
  </si>
  <si>
    <t>Dolné Lovčice</t>
  </si>
  <si>
    <t>Dolné Orešany</t>
  </si>
  <si>
    <t>Horná Krupá</t>
  </si>
  <si>
    <t>Horné Dubové</t>
  </si>
  <si>
    <t>Horné Orešany</t>
  </si>
  <si>
    <t>Jaslovské Bohunice</t>
  </si>
  <si>
    <t>Kátlovce</t>
  </si>
  <si>
    <t>Košolná</t>
  </si>
  <si>
    <t>Križovany nad Dudváhom</t>
  </si>
  <si>
    <t>Lošonec</t>
  </si>
  <si>
    <t>Majcichov</t>
  </si>
  <si>
    <t>Malženice</t>
  </si>
  <si>
    <t>Naháč</t>
  </si>
  <si>
    <t>Opoj</t>
  </si>
  <si>
    <t>Pavlice</t>
  </si>
  <si>
    <t>Ružindol</t>
  </si>
  <si>
    <t>Slovenská Nová Ves</t>
  </si>
  <si>
    <t>Smolenice</t>
  </si>
  <si>
    <t>Suchá nad Parnou</t>
  </si>
  <si>
    <t>Šelpice</t>
  </si>
  <si>
    <t>Špačince</t>
  </si>
  <si>
    <t>Šúrovce</t>
  </si>
  <si>
    <t>Trnava</t>
  </si>
  <si>
    <t>Trstín</t>
  </si>
  <si>
    <t>Vlčkovce</t>
  </si>
  <si>
    <t>Voderady</t>
  </si>
  <si>
    <t>Zavar</t>
  </si>
  <si>
    <t>Zeleneč</t>
  </si>
  <si>
    <t>TV</t>
  </si>
  <si>
    <t>Bačka</t>
  </si>
  <si>
    <t>Bačkov</t>
  </si>
  <si>
    <t>Bara</t>
  </si>
  <si>
    <t>Biel</t>
  </si>
  <si>
    <t>Boľ</t>
  </si>
  <si>
    <t>Borša</t>
  </si>
  <si>
    <t>Boťany</t>
  </si>
  <si>
    <t>Brehov</t>
  </si>
  <si>
    <t>Brezina</t>
  </si>
  <si>
    <t>Byšta</t>
  </si>
  <si>
    <t>Cejkov</t>
  </si>
  <si>
    <t>Čeľovce</t>
  </si>
  <si>
    <t>Čerhov</t>
  </si>
  <si>
    <t>Černochov</t>
  </si>
  <si>
    <t>Čierna</t>
  </si>
  <si>
    <t>Čierna nad Tisou</t>
  </si>
  <si>
    <t>Dargov</t>
  </si>
  <si>
    <t>Dobrá</t>
  </si>
  <si>
    <t>Dvorianky</t>
  </si>
  <si>
    <t>Egreš</t>
  </si>
  <si>
    <t>Hraň</t>
  </si>
  <si>
    <t>Hrčeľ</t>
  </si>
  <si>
    <t>Hriadky</t>
  </si>
  <si>
    <t>Kašov</t>
  </si>
  <si>
    <t>Kazimír</t>
  </si>
  <si>
    <t>Klin nad Bodrogom</t>
  </si>
  <si>
    <t>Kožuchov</t>
  </si>
  <si>
    <t>Kráľovský Chlmec</t>
  </si>
  <si>
    <t>Kuzmice</t>
  </si>
  <si>
    <t>Kysta</t>
  </si>
  <si>
    <t>Ladmovce</t>
  </si>
  <si>
    <t>Lastovce</t>
  </si>
  <si>
    <t>Leles</t>
  </si>
  <si>
    <t>Luhyňa</t>
  </si>
  <si>
    <t>Malá Tŕňa</t>
  </si>
  <si>
    <t>Malé Ozorovce</t>
  </si>
  <si>
    <t>Malé Trakany</t>
  </si>
  <si>
    <t>Malý Horeš</t>
  </si>
  <si>
    <t>Malý Kamenec</t>
  </si>
  <si>
    <t>Michaľany</t>
  </si>
  <si>
    <t>Nižný Žipov</t>
  </si>
  <si>
    <t>Novosad</t>
  </si>
  <si>
    <t>Nový Ruskov</t>
  </si>
  <si>
    <t>Parchovany</t>
  </si>
  <si>
    <t>Plechotice</t>
  </si>
  <si>
    <t>Poľany</t>
  </si>
  <si>
    <t>Pribeník</t>
  </si>
  <si>
    <t>Rad</t>
  </si>
  <si>
    <t>Sečovce</t>
  </si>
  <si>
    <t>Sirník</t>
  </si>
  <si>
    <t>Slivník</t>
  </si>
  <si>
    <t>Slovenské Nové Mesto</t>
  </si>
  <si>
    <t>Soľnička</t>
  </si>
  <si>
    <t>Somotor</t>
  </si>
  <si>
    <t>Stanča</t>
  </si>
  <si>
    <t>Stankovce</t>
  </si>
  <si>
    <t>Strážne</t>
  </si>
  <si>
    <t>Streda nad Bodrogom</t>
  </si>
  <si>
    <t>Svätá Mária</t>
  </si>
  <si>
    <t>Svätuše</t>
  </si>
  <si>
    <t>Svinice</t>
  </si>
  <si>
    <t>Trebišov</t>
  </si>
  <si>
    <t>Veľaty</t>
  </si>
  <si>
    <t>Veľká Tŕňa</t>
  </si>
  <si>
    <t>Veľké Ozorovce</t>
  </si>
  <si>
    <t>Veľké Trakany</t>
  </si>
  <si>
    <t>Veľký Horeš</t>
  </si>
  <si>
    <t>Veľký Kamenec</t>
  </si>
  <si>
    <t>Viničky</t>
  </si>
  <si>
    <t>Višňov</t>
  </si>
  <si>
    <t>Vojčice</t>
  </si>
  <si>
    <t>Vojka</t>
  </si>
  <si>
    <t>Zatín</t>
  </si>
  <si>
    <t>Zbehňov</t>
  </si>
  <si>
    <t>Zemplín</t>
  </si>
  <si>
    <t>Zemplínska Nová Ves</t>
  </si>
  <si>
    <t>Zemplínska Teplica</t>
  </si>
  <si>
    <t>Zemplínske Hradište</t>
  </si>
  <si>
    <t>Zemplínske Jastrabie</t>
  </si>
  <si>
    <t>Zemplínsky Branč</t>
  </si>
  <si>
    <t>VK</t>
  </si>
  <si>
    <t>Balog nad Ipľom</t>
  </si>
  <si>
    <t>Bátorová</t>
  </si>
  <si>
    <t>Brusník</t>
  </si>
  <si>
    <t>Bušince</t>
  </si>
  <si>
    <t>Čebovce</t>
  </si>
  <si>
    <t>Čeláre</t>
  </si>
  <si>
    <t>Červeňany</t>
  </si>
  <si>
    <t>Dačov Lom</t>
  </si>
  <si>
    <t>Dolinka</t>
  </si>
  <si>
    <t>Dolná Strehová</t>
  </si>
  <si>
    <t>Dolné Plachtince</t>
  </si>
  <si>
    <t>Dolné Strháre</t>
  </si>
  <si>
    <t>Ďurkovce</t>
  </si>
  <si>
    <t>Glabušovce</t>
  </si>
  <si>
    <t>Horná Strehová</t>
  </si>
  <si>
    <t>Horné Plachtince</t>
  </si>
  <si>
    <t>Horné Strháre</t>
  </si>
  <si>
    <t>Chrastince</t>
  </si>
  <si>
    <t>Chrťany</t>
  </si>
  <si>
    <t>Ipeľské Predmostie</t>
  </si>
  <si>
    <t>Kamenné Kosihy</t>
  </si>
  <si>
    <t>Kiarov</t>
  </si>
  <si>
    <t>Kleňany</t>
  </si>
  <si>
    <t>Koláre</t>
  </si>
  <si>
    <t>Kosihovce</t>
  </si>
  <si>
    <t>Kosihy nad Ipľom</t>
  </si>
  <si>
    <t>Kováčovce</t>
  </si>
  <si>
    <t>Lesenice</t>
  </si>
  <si>
    <t>Ľuboriečka</t>
  </si>
  <si>
    <t>Malá Čalomija</t>
  </si>
  <si>
    <t>Malé Straciny</t>
  </si>
  <si>
    <t>Malé Zlievce</t>
  </si>
  <si>
    <t>Malý Krtíš</t>
  </si>
  <si>
    <t>Modrý Kameň</t>
  </si>
  <si>
    <t>Muľa</t>
  </si>
  <si>
    <t>Nenince</t>
  </si>
  <si>
    <t>Nová Ves</t>
  </si>
  <si>
    <t>Obeckov</t>
  </si>
  <si>
    <t>Olováry</t>
  </si>
  <si>
    <t>Opatovská Nová Ves</t>
  </si>
  <si>
    <t>Opava</t>
  </si>
  <si>
    <t>Pôtor</t>
  </si>
  <si>
    <t>Pravica</t>
  </si>
  <si>
    <t>Príbelce</t>
  </si>
  <si>
    <t>Sečianky</t>
  </si>
  <si>
    <t>Seľany</t>
  </si>
  <si>
    <t>Sklabiná</t>
  </si>
  <si>
    <t>Slovenské Ďarmoty</t>
  </si>
  <si>
    <t>Slovenské Kľačany</t>
  </si>
  <si>
    <t>Stredné Plachtince</t>
  </si>
  <si>
    <t>Sucháň</t>
  </si>
  <si>
    <t>Suché Brezovo</t>
  </si>
  <si>
    <t>Širákov</t>
  </si>
  <si>
    <t>Šuľa</t>
  </si>
  <si>
    <t>Trebušovce</t>
  </si>
  <si>
    <t>Veľká Čalomija</t>
  </si>
  <si>
    <t>Veľká Ves nad Ipľom</t>
  </si>
  <si>
    <t>Veľké Straciny</t>
  </si>
  <si>
    <t>Veľké Zlievce</t>
  </si>
  <si>
    <t>Veľký Krtíš</t>
  </si>
  <si>
    <t>Veľký Lom</t>
  </si>
  <si>
    <t>Vinica</t>
  </si>
  <si>
    <t>Vrbovka</t>
  </si>
  <si>
    <t>Záhorce</t>
  </si>
  <si>
    <t>Zombor</t>
  </si>
  <si>
    <t>Želovce</t>
  </si>
  <si>
    <t>VT</t>
  </si>
  <si>
    <t>Babie</t>
  </si>
  <si>
    <t>Banské</t>
  </si>
  <si>
    <t>Benkovce</t>
  </si>
  <si>
    <t>Bystré</t>
  </si>
  <si>
    <t>Cabov</t>
  </si>
  <si>
    <t>Čaklov</t>
  </si>
  <si>
    <t>Čičava</t>
  </si>
  <si>
    <t>Čierne nad Topľou</t>
  </si>
  <si>
    <t>Ďapalovce</t>
  </si>
  <si>
    <t>Davidov</t>
  </si>
  <si>
    <t>Detrík</t>
  </si>
  <si>
    <t>Dlhé Klčovo</t>
  </si>
  <si>
    <t>Ďurďoš</t>
  </si>
  <si>
    <t>Giglovce</t>
  </si>
  <si>
    <t>Girovce</t>
  </si>
  <si>
    <t>Hanušovce nad Topľou</t>
  </si>
  <si>
    <t>Hermanovce nad Topľou</t>
  </si>
  <si>
    <t>Hlinné</t>
  </si>
  <si>
    <t>Holčíkovce</t>
  </si>
  <si>
    <t>Jasenovce</t>
  </si>
  <si>
    <t>Jastrabie nad Topľou</t>
  </si>
  <si>
    <t>Juskova Voľa</t>
  </si>
  <si>
    <t>Kamenná Poruba</t>
  </si>
  <si>
    <t>Kladzany</t>
  </si>
  <si>
    <t>Komárany</t>
  </si>
  <si>
    <t>Kvakovce</t>
  </si>
  <si>
    <t>Majerovce</t>
  </si>
  <si>
    <t>Malá Domaša</t>
  </si>
  <si>
    <t>Matiaška</t>
  </si>
  <si>
    <t>Medzianky</t>
  </si>
  <si>
    <t>Merník</t>
  </si>
  <si>
    <t>Michalok</t>
  </si>
  <si>
    <t>Nižný Hrabovec</t>
  </si>
  <si>
    <t>Nižný Hrušov</t>
  </si>
  <si>
    <t>Nižný Kručov</t>
  </si>
  <si>
    <t>Nová Kelča</t>
  </si>
  <si>
    <t>Ondavské Matiašovce</t>
  </si>
  <si>
    <t>Petkovce</t>
  </si>
  <si>
    <t>Piskorovce</t>
  </si>
  <si>
    <t>Poša</t>
  </si>
  <si>
    <t>Prosačov</t>
  </si>
  <si>
    <t>Radvanovce</t>
  </si>
  <si>
    <t>Rafajovce</t>
  </si>
  <si>
    <t>Remeniny</t>
  </si>
  <si>
    <t>Rudlov</t>
  </si>
  <si>
    <t>Ruská Voľa</t>
  </si>
  <si>
    <t>Sačurov</t>
  </si>
  <si>
    <t>Sečovská Polianka</t>
  </si>
  <si>
    <t>Sedliská</t>
  </si>
  <si>
    <t>Skrabské</t>
  </si>
  <si>
    <t>Slovenská Kajňa</t>
  </si>
  <si>
    <t>Soľ</t>
  </si>
  <si>
    <t>Tovarné</t>
  </si>
  <si>
    <t>Tovarnianska Polianka</t>
  </si>
  <si>
    <t>Vavrinec</t>
  </si>
  <si>
    <t>Vechec</t>
  </si>
  <si>
    <t>Vlača</t>
  </si>
  <si>
    <t>Vranov nad Topľou</t>
  </si>
  <si>
    <t>Vyšný Kazimír</t>
  </si>
  <si>
    <t>Vyšný Žipov</t>
  </si>
  <si>
    <t>Zámutov</t>
  </si>
  <si>
    <t>Zlatník</t>
  </si>
  <si>
    <t>Žalobín</t>
  </si>
  <si>
    <t>ZA</t>
  </si>
  <si>
    <t>Bitarová</t>
  </si>
  <si>
    <t>Brezany</t>
  </si>
  <si>
    <t>Čičmany</t>
  </si>
  <si>
    <t>Divina</t>
  </si>
  <si>
    <t>Divinka</t>
  </si>
  <si>
    <t>Dlhé Pole</t>
  </si>
  <si>
    <t>Dolná Tižina</t>
  </si>
  <si>
    <t>Dolný Hričov</t>
  </si>
  <si>
    <t>Ďurčiná</t>
  </si>
  <si>
    <t>Fačkov</t>
  </si>
  <si>
    <t>Gbeľany</t>
  </si>
  <si>
    <t>Horný Hričov</t>
  </si>
  <si>
    <t>Hôrky</t>
  </si>
  <si>
    <t>Hričovské Podhradie</t>
  </si>
  <si>
    <t>Jasenové</t>
  </si>
  <si>
    <t>Kľače</t>
  </si>
  <si>
    <t>Kotrčiná Lúčka</t>
  </si>
  <si>
    <t>Krasňany</t>
  </si>
  <si>
    <t>Kunerad</t>
  </si>
  <si>
    <t>Lietava</t>
  </si>
  <si>
    <t>Lietavská Lúčka</t>
  </si>
  <si>
    <t>Lutiše</t>
  </si>
  <si>
    <t>Lysica</t>
  </si>
  <si>
    <t>Malá Čierna</t>
  </si>
  <si>
    <t>Mojš</t>
  </si>
  <si>
    <t>Nededza</t>
  </si>
  <si>
    <t>Nezbudská Lúčka</t>
  </si>
  <si>
    <t>Ovčiarsko</t>
  </si>
  <si>
    <t>Paština Závada</t>
  </si>
  <si>
    <t>Rajec</t>
  </si>
  <si>
    <t>Rajecká Lesná</t>
  </si>
  <si>
    <t>Rajecké Teplice</t>
  </si>
  <si>
    <t>Rosina</t>
  </si>
  <si>
    <t>Stráňavy</t>
  </si>
  <si>
    <t>Stránske</t>
  </si>
  <si>
    <t>Stráža</t>
  </si>
  <si>
    <t>Strečno</t>
  </si>
  <si>
    <t>Svederník</t>
  </si>
  <si>
    <t>Teplička nad Váhom</t>
  </si>
  <si>
    <t>Terchová</t>
  </si>
  <si>
    <t>Turie</t>
  </si>
  <si>
    <t>Varín</t>
  </si>
  <si>
    <t>Veľká Čierna</t>
  </si>
  <si>
    <t>Zbyňov</t>
  </si>
  <si>
    <t>Žilina</t>
  </si>
  <si>
    <t>ZC</t>
  </si>
  <si>
    <t>Horné Hámre</t>
  </si>
  <si>
    <t>Hrabičov</t>
  </si>
  <si>
    <t>Hronský Beňadik</t>
  </si>
  <si>
    <t>Kľak</t>
  </si>
  <si>
    <t>Malá Lehota</t>
  </si>
  <si>
    <t>Nová Baňa</t>
  </si>
  <si>
    <t>Orovnica</t>
  </si>
  <si>
    <t>Ostrý Grúň</t>
  </si>
  <si>
    <t>Rudno nad Hronom</t>
  </si>
  <si>
    <t>Tekovská Breznica</t>
  </si>
  <si>
    <t>Veľká Lehota</t>
  </si>
  <si>
    <t>Veľké Pole</t>
  </si>
  <si>
    <t>Voznica</t>
  </si>
  <si>
    <t>Žarnovica</t>
  </si>
  <si>
    <t>Župkov</t>
  </si>
  <si>
    <t>ZH</t>
  </si>
  <si>
    <t>Bartošova Lehôtka</t>
  </si>
  <si>
    <t>Bzenica</t>
  </si>
  <si>
    <t>Dolná Trnávka</t>
  </si>
  <si>
    <t>Dolná Ves</t>
  </si>
  <si>
    <t>Dolná Ždaňa</t>
  </si>
  <si>
    <t>Hliník nad Hronom</t>
  </si>
  <si>
    <t>Horná Ždaňa</t>
  </si>
  <si>
    <t>Hronská Dúbrava</t>
  </si>
  <si>
    <t>Ihráč</t>
  </si>
  <si>
    <t>Veľká Lúka</t>
  </si>
  <si>
    <t>Janova Lehota</t>
  </si>
  <si>
    <t>Jastrabá</t>
  </si>
  <si>
    <t>Kopernica</t>
  </si>
  <si>
    <t>Kosorín</t>
  </si>
  <si>
    <t>Krahule</t>
  </si>
  <si>
    <t>Kremnica</t>
  </si>
  <si>
    <t>Kremnické Bane</t>
  </si>
  <si>
    <t>Kunešov</t>
  </si>
  <si>
    <t>Ladomerská Vieska</t>
  </si>
  <si>
    <t>Lehôtka pod Brehmi</t>
  </si>
  <si>
    <t>Lovča</t>
  </si>
  <si>
    <t>Lutila</t>
  </si>
  <si>
    <t>Nevoľné</t>
  </si>
  <si>
    <t>Pitelová</t>
  </si>
  <si>
    <t>Prestavlky</t>
  </si>
  <si>
    <t>Prochot</t>
  </si>
  <si>
    <t>Repište</t>
  </si>
  <si>
    <t>Sklené Teplice</t>
  </si>
  <si>
    <t>Slaská</t>
  </si>
  <si>
    <t>Stará Kremnička</t>
  </si>
  <si>
    <t>Trnavá Hora</t>
  </si>
  <si>
    <t>Vyhne</t>
  </si>
  <si>
    <t>Žiar nad Hronom</t>
  </si>
  <si>
    <t>ZM</t>
  </si>
  <si>
    <t>Beladice</t>
  </si>
  <si>
    <t>Čaradice</t>
  </si>
  <si>
    <t>Červený Hrádok</t>
  </si>
  <si>
    <t>Čierne Kľačany</t>
  </si>
  <si>
    <t>Hostie</t>
  </si>
  <si>
    <t>Choča</t>
  </si>
  <si>
    <t>Jedľové Kostoľany</t>
  </si>
  <si>
    <t>Ladice</t>
  </si>
  <si>
    <t>Lovce</t>
  </si>
  <si>
    <t>Machulince</t>
  </si>
  <si>
    <t>Malé Vozokany</t>
  </si>
  <si>
    <t>Mankovce</t>
  </si>
  <si>
    <t>Martin nad Žitavou</t>
  </si>
  <si>
    <t>Nemčiňany</t>
  </si>
  <si>
    <t>Neverice</t>
  </si>
  <si>
    <t>Obyce</t>
  </si>
  <si>
    <t>Skýcov</t>
  </si>
  <si>
    <t>Sľažany</t>
  </si>
  <si>
    <t>Slepčany</t>
  </si>
  <si>
    <t>Tesárske Mlyňany</t>
  </si>
  <si>
    <t>Topoľčianky</t>
  </si>
  <si>
    <t>Velčice</t>
  </si>
  <si>
    <t>Veľké Vozokany</t>
  </si>
  <si>
    <t>Vieska nad Žitavou</t>
  </si>
  <si>
    <t>Volkovce</t>
  </si>
  <si>
    <t>Zlaté Moravce</t>
  </si>
  <si>
    <t>Zlatno</t>
  </si>
  <si>
    <t>Žikava</t>
  </si>
  <si>
    <t>ZV</t>
  </si>
  <si>
    <t>Babiná</t>
  </si>
  <si>
    <t>Bacúrov</t>
  </si>
  <si>
    <t>Breziny</t>
  </si>
  <si>
    <t>Budča</t>
  </si>
  <si>
    <t>Bzovská Lehôtka</t>
  </si>
  <si>
    <t>Dobrá Niva</t>
  </si>
  <si>
    <t>Hronská Breznica</t>
  </si>
  <si>
    <t>Michalková</t>
  </si>
  <si>
    <t>Očová</t>
  </si>
  <si>
    <t>Ostrá Lúka</t>
  </si>
  <si>
    <t>Pliešovce</t>
  </si>
  <si>
    <t>Podzámčok</t>
  </si>
  <si>
    <t>Sielnica</t>
  </si>
  <si>
    <t>Sliač</t>
  </si>
  <si>
    <t>Tŕnie</t>
  </si>
  <si>
    <t>Turová</t>
  </si>
  <si>
    <t>Zvolen</t>
  </si>
  <si>
    <t>Zvolenská Slatina</t>
  </si>
  <si>
    <t>Železná Breznica</t>
  </si>
  <si>
    <t>Okres</t>
  </si>
  <si>
    <t>BB</t>
  </si>
  <si>
    <t>Badín</t>
  </si>
  <si>
    <t>Baláže</t>
  </si>
  <si>
    <t>Banská Bystrica</t>
  </si>
  <si>
    <t>Brusno</t>
  </si>
  <si>
    <t>Čerín</t>
  </si>
  <si>
    <t>Dolná Mičiná</t>
  </si>
  <si>
    <t>Dolný Harmanec</t>
  </si>
  <si>
    <t>Donovaly</t>
  </si>
  <si>
    <t>Dúbravica</t>
  </si>
  <si>
    <t>Harmanec</t>
  </si>
  <si>
    <t>Hiadeľ</t>
  </si>
  <si>
    <t>Horná Mičiná</t>
  </si>
  <si>
    <t>Horné Pršany</t>
  </si>
  <si>
    <t>Hrochoť</t>
  </si>
  <si>
    <t>Hronsek</t>
  </si>
  <si>
    <t>Kordíky</t>
  </si>
  <si>
    <t>Králiky</t>
  </si>
  <si>
    <t>Kynceľová</t>
  </si>
  <si>
    <t>Ľubietová</t>
  </si>
  <si>
    <t>Lučatín</t>
  </si>
  <si>
    <t>Malachov</t>
  </si>
  <si>
    <t>Medzibrod</t>
  </si>
  <si>
    <t>Moštenica</t>
  </si>
  <si>
    <t>Motyčky</t>
  </si>
  <si>
    <t>Môlča</t>
  </si>
  <si>
    <t>Nemce</t>
  </si>
  <si>
    <t>Oravce</t>
  </si>
  <si>
    <t>Podkonice</t>
  </si>
  <si>
    <t>Pohronský Bukovec</t>
  </si>
  <si>
    <t>Poniky</t>
  </si>
  <si>
    <t>Povrazník</t>
  </si>
  <si>
    <t>Priechod</t>
  </si>
  <si>
    <t>Riečka</t>
  </si>
  <si>
    <t>Selce</t>
  </si>
  <si>
    <t>Slovenská Ľupča</t>
  </si>
  <si>
    <t>Staré Hory</t>
  </si>
  <si>
    <t>Strelníky</t>
  </si>
  <si>
    <t>Špania Dolina</t>
  </si>
  <si>
    <t>Tajov</t>
  </si>
  <si>
    <t>Turecká</t>
  </si>
  <si>
    <t>Vlkanová</t>
  </si>
  <si>
    <t>BJ</t>
  </si>
  <si>
    <t>Abrahámovce</t>
  </si>
  <si>
    <t>Andrejová</t>
  </si>
  <si>
    <t>Bardejov</t>
  </si>
  <si>
    <t>Bartošovce</t>
  </si>
  <si>
    <t>Becherov</t>
  </si>
  <si>
    <t>Beloveža</t>
  </si>
  <si>
    <t>Bogliarka</t>
  </si>
  <si>
    <t>Brezov</t>
  </si>
  <si>
    <t>Brezovka</t>
  </si>
  <si>
    <t>Buclovany</t>
  </si>
  <si>
    <t>Cigeľka</t>
  </si>
  <si>
    <t>Dubinné</t>
  </si>
  <si>
    <t>Frička</t>
  </si>
  <si>
    <t>Fričkovce</t>
  </si>
  <si>
    <t>Gaboltov</t>
  </si>
  <si>
    <t>Gerlachov</t>
  </si>
  <si>
    <t>Hankovce</t>
  </si>
  <si>
    <t>Harhaj</t>
  </si>
  <si>
    <t>Hažlín</t>
  </si>
  <si>
    <t>Hertník</t>
  </si>
  <si>
    <t>Hervartov</t>
  </si>
  <si>
    <t>Hrabovec</t>
  </si>
  <si>
    <t>Hrabské</t>
  </si>
  <si>
    <t>Hutka</t>
  </si>
  <si>
    <t>Chmeľová</t>
  </si>
  <si>
    <t>Janovce</t>
  </si>
  <si>
    <t>Jedlinka</t>
  </si>
  <si>
    <t>Kľušov</t>
  </si>
  <si>
    <t>Kobyly</t>
  </si>
  <si>
    <t>Kochanovce</t>
  </si>
  <si>
    <t>Komárov</t>
  </si>
  <si>
    <t>Koprivnica</t>
  </si>
  <si>
    <t>Kožany</t>
  </si>
  <si>
    <t>Krivé</t>
  </si>
  <si>
    <t>Kríže</t>
  </si>
  <si>
    <t>Kružlov</t>
  </si>
  <si>
    <t>Kučín</t>
  </si>
  <si>
    <t>Kurima</t>
  </si>
  <si>
    <t>Kurov</t>
  </si>
  <si>
    <t>Lascov</t>
  </si>
  <si>
    <t>Lenartov</t>
  </si>
  <si>
    <t>Lipová</t>
  </si>
  <si>
    <t>Livov</t>
  </si>
  <si>
    <t>Livovská Huta</t>
  </si>
  <si>
    <t>Lopúchov</t>
  </si>
  <si>
    <t>Lukavica</t>
  </si>
  <si>
    <t>Lukov</t>
  </si>
  <si>
    <t>Malcov</t>
  </si>
  <si>
    <t>Marhaň</t>
  </si>
  <si>
    <t>Mikulášová</t>
  </si>
  <si>
    <t>Mokroluh</t>
  </si>
  <si>
    <t>Nemcovce</t>
  </si>
  <si>
    <t>Nižná Polianka</t>
  </si>
  <si>
    <t>Nižná Voľa</t>
  </si>
  <si>
    <t>Nižný Tvarožec</t>
  </si>
  <si>
    <t>Oľšavce</t>
  </si>
  <si>
    <t>Ondavka</t>
  </si>
  <si>
    <t>Ortuťová</t>
  </si>
  <si>
    <t>Osikov</t>
  </si>
  <si>
    <t>Petrová</t>
  </si>
  <si>
    <t>Poliakovce</t>
  </si>
  <si>
    <t>Porúbka</t>
  </si>
  <si>
    <t>Raslavice</t>
  </si>
  <si>
    <t>Regetovka</t>
  </si>
  <si>
    <t>Rešov</t>
  </si>
  <si>
    <t>Richvald</t>
  </si>
  <si>
    <t>Rokytov</t>
  </si>
  <si>
    <t>Smilno</t>
  </si>
  <si>
    <t>Snakov</t>
  </si>
  <si>
    <t>Stebnícka Huta</t>
  </si>
  <si>
    <t>Stebník</t>
  </si>
  <si>
    <t>Stuľany</t>
  </si>
  <si>
    <t>Sveržov</t>
  </si>
  <si>
    <t>Šarišské Čierne</t>
  </si>
  <si>
    <t>Šašová</t>
  </si>
  <si>
    <t>Šiba</t>
  </si>
  <si>
    <t>Tarnov</t>
  </si>
  <si>
    <t>Tročany</t>
  </si>
  <si>
    <t>Vaniškovce</t>
  </si>
  <si>
    <t>Varadka</t>
  </si>
  <si>
    <t>Vyšná Polianka</t>
  </si>
  <si>
    <t>Vyšná Voľa</t>
  </si>
  <si>
    <t>Vyšný Kručov</t>
  </si>
  <si>
    <t>Vyšný Tvarožec</t>
  </si>
  <si>
    <t>Zborov</t>
  </si>
  <si>
    <t>Zlaté</t>
  </si>
  <si>
    <t>BN</t>
  </si>
  <si>
    <t>Bánovce nad Bebravou</t>
  </si>
  <si>
    <t>Borčany</t>
  </si>
  <si>
    <t>Brezolupy</t>
  </si>
  <si>
    <t>Cimenná</t>
  </si>
  <si>
    <t>Čierna Lehota</t>
  </si>
  <si>
    <t>Dežerice</t>
  </si>
  <si>
    <t>Dolné Naštice</t>
  </si>
  <si>
    <t>Dubnička</t>
  </si>
  <si>
    <t>Dvorec</t>
  </si>
  <si>
    <t>Haláčovce</t>
  </si>
  <si>
    <t>Horné Naštice</t>
  </si>
  <si>
    <t>Chudá Lehota</t>
  </si>
  <si>
    <t>Krásna Ves</t>
  </si>
  <si>
    <t>Kšinná</t>
  </si>
  <si>
    <t>Libichava</t>
  </si>
  <si>
    <t>Ľutov</t>
  </si>
  <si>
    <t>Malá Hradná</t>
  </si>
  <si>
    <t>Malé Hoste</t>
  </si>
  <si>
    <t>Miezgovce</t>
  </si>
  <si>
    <t>Nedašovce</t>
  </si>
  <si>
    <t>Omastiná</t>
  </si>
  <si>
    <t>Otrhánky</t>
  </si>
  <si>
    <t>Pečeňany</t>
  </si>
  <si>
    <t>Podlužany</t>
  </si>
  <si>
    <t>Pochabany</t>
  </si>
  <si>
    <t>Pravotice</t>
  </si>
  <si>
    <t>Prusy</t>
  </si>
  <si>
    <t>Ruskovce</t>
  </si>
  <si>
    <t>Rybany</t>
  </si>
  <si>
    <t>Slatina nad Bebravou</t>
  </si>
  <si>
    <t>Slatinka nad Bebravou</t>
  </si>
  <si>
    <t>Šípkov</t>
  </si>
  <si>
    <t>Šišov</t>
  </si>
  <si>
    <t>Timoradza</t>
  </si>
  <si>
    <t>Trebichava</t>
  </si>
  <si>
    <t>Uhrovec</t>
  </si>
  <si>
    <t>Uhrovské Podhradie</t>
  </si>
  <si>
    <t>Veľké Držkovce</t>
  </si>
  <si>
    <t>Veľké Hoste</t>
  </si>
  <si>
    <t>Veľké Chlievany</t>
  </si>
  <si>
    <t>Vysočany</t>
  </si>
  <si>
    <t>Zlatníky</t>
  </si>
  <si>
    <t>BR</t>
  </si>
  <si>
    <t>Bacúch</t>
  </si>
  <si>
    <t>Beňuš</t>
  </si>
  <si>
    <t>Braväcovo</t>
  </si>
  <si>
    <t>Brezno</t>
  </si>
  <si>
    <t>Bystrá</t>
  </si>
  <si>
    <t>Čierny Balog</t>
  </si>
  <si>
    <t>Dolná Lehota</t>
  </si>
  <si>
    <t>Drábsko</t>
  </si>
  <si>
    <t>Heľpa</t>
  </si>
  <si>
    <t>Horná Lehota</t>
  </si>
  <si>
    <t>Hronec</t>
  </si>
  <si>
    <t>Jarabá</t>
  </si>
  <si>
    <t>Jasenie</t>
  </si>
  <si>
    <t>Lom nad Rimavicou</t>
  </si>
  <si>
    <t>Michalová</t>
  </si>
  <si>
    <t>Mýto pod Ďumbierom</t>
  </si>
  <si>
    <t>Nemecká</t>
  </si>
  <si>
    <t>Osrblie</t>
  </si>
  <si>
    <t>Podbrezová</t>
  </si>
  <si>
    <t>Pohorelá</t>
  </si>
  <si>
    <t>Pohronská Polhora</t>
  </si>
  <si>
    <t>Polomka</t>
  </si>
  <si>
    <t>Predajná</t>
  </si>
  <si>
    <t>Ráztoka</t>
  </si>
  <si>
    <t>Sihla</t>
  </si>
  <si>
    <t>Šumiac</t>
  </si>
  <si>
    <t>Telgárt</t>
  </si>
  <si>
    <t>Valaská</t>
  </si>
  <si>
    <t>Vaľkovňa</t>
  </si>
  <si>
    <t>Závadka nad Hronom</t>
  </si>
  <si>
    <t>BS</t>
  </si>
  <si>
    <t>Baďan</t>
  </si>
  <si>
    <t>Banská Belá</t>
  </si>
  <si>
    <t>Banská Štiavnica</t>
  </si>
  <si>
    <t>Banský Studenec</t>
  </si>
  <si>
    <t>Beluj</t>
  </si>
  <si>
    <t>Dekýš</t>
  </si>
  <si>
    <t>Ilija</t>
  </si>
  <si>
    <t>Kozelník</t>
  </si>
  <si>
    <t>Močiar</t>
  </si>
  <si>
    <t>Počúvadlo</t>
  </si>
  <si>
    <t>Podhorie</t>
  </si>
  <si>
    <t>Prenčov</t>
  </si>
  <si>
    <t>Štiavnické Bane</t>
  </si>
  <si>
    <t>Vysoká</t>
  </si>
  <si>
    <t>BY</t>
  </si>
  <si>
    <t>Bytča</t>
  </si>
  <si>
    <t>Hvozdnica</t>
  </si>
  <si>
    <t>Jablonové</t>
  </si>
  <si>
    <t>Kolárovice</t>
  </si>
  <si>
    <t>Kotešová</t>
  </si>
  <si>
    <t>Petrovice</t>
  </si>
  <si>
    <t>Predmier</t>
  </si>
  <si>
    <t>Štiavnik</t>
  </si>
  <si>
    <t>Veľké Rovné</t>
  </si>
  <si>
    <t>CA</t>
  </si>
  <si>
    <t>Čadca</t>
  </si>
  <si>
    <t>Čierne</t>
  </si>
  <si>
    <t>Dlhá nad Kysucou</t>
  </si>
  <si>
    <t>Dunajov</t>
  </si>
  <si>
    <t>Klokočov</t>
  </si>
  <si>
    <t>Klubina</t>
  </si>
  <si>
    <t>Korňa</t>
  </si>
  <si>
    <t>Krásno nad Kysucou</t>
  </si>
  <si>
    <t>Makov</t>
  </si>
  <si>
    <t>Nová Bystrica</t>
  </si>
  <si>
    <t>Olešná</t>
  </si>
  <si>
    <t>Oščadnica</t>
  </si>
  <si>
    <t>Podvysoká</t>
  </si>
  <si>
    <t>Radôstka</t>
  </si>
  <si>
    <t>Raková</t>
  </si>
  <si>
    <t>Skalité</t>
  </si>
  <si>
    <t>Stará Bystrica</t>
  </si>
  <si>
    <t>Staškov</t>
  </si>
  <si>
    <t>Svrčinovec</t>
  </si>
  <si>
    <t>Turzovka</t>
  </si>
  <si>
    <t>Vysoká nad Kysucou</t>
  </si>
  <si>
    <t>Zákopčie</t>
  </si>
  <si>
    <t>Zborov nad Bystricou</t>
  </si>
  <si>
    <t>DK</t>
  </si>
  <si>
    <t>Bziny</t>
  </si>
  <si>
    <t>Dlhá nad Oravou</t>
  </si>
  <si>
    <t>Dolný Kubín</t>
  </si>
  <si>
    <t>Chlebnice</t>
  </si>
  <si>
    <t>Istebné</t>
  </si>
  <si>
    <t>Jasenová</t>
  </si>
  <si>
    <t>Kraľovany</t>
  </si>
  <si>
    <t>Krivá</t>
  </si>
  <si>
    <t>Leštiny</t>
  </si>
  <si>
    <t>Malatiná</t>
  </si>
  <si>
    <t>Medzibrodie nad Oravou</t>
  </si>
  <si>
    <t>Oravská Poruba</t>
  </si>
  <si>
    <t>Oravský Podzámok</t>
  </si>
  <si>
    <t>Osádka</t>
  </si>
  <si>
    <t>Párnica</t>
  </si>
  <si>
    <t>Pokryváč</t>
  </si>
  <si>
    <t>Pribiš</t>
  </si>
  <si>
    <t>Pucov</t>
  </si>
  <si>
    <t>Sedliacka Dubová</t>
  </si>
  <si>
    <t>Veličná</t>
  </si>
  <si>
    <t>Vyšný Kubín</t>
  </si>
  <si>
    <t>Zázrivá</t>
  </si>
  <si>
    <t>Žaškov</t>
  </si>
  <si>
    <t>DS</t>
  </si>
  <si>
    <t>Báč</t>
  </si>
  <si>
    <t>Baka</t>
  </si>
  <si>
    <t>Baloň</t>
  </si>
  <si>
    <t>Bellova Ves</t>
  </si>
  <si>
    <t>Blahová</t>
  </si>
  <si>
    <t>Blatná na Ostrove</t>
  </si>
  <si>
    <t>Boheľov</t>
  </si>
  <si>
    <t>Čakany</t>
  </si>
  <si>
    <t>Čenkovce</t>
  </si>
  <si>
    <t>Čiližská Radvaň</t>
  </si>
  <si>
    <t>Dobrohošť</t>
  </si>
  <si>
    <t>Dolný Bar</t>
  </si>
  <si>
    <t>Dolný Štál</t>
  </si>
  <si>
    <t>Dunajská Streda</t>
  </si>
  <si>
    <t>Dunajský Klátov</t>
  </si>
  <si>
    <t>Gabčíkovo</t>
  </si>
  <si>
    <t>Holice</t>
  </si>
  <si>
    <t>Horná Potôň</t>
  </si>
  <si>
    <t>Horné Mýto</t>
  </si>
  <si>
    <t>Horný Bar</t>
  </si>
  <si>
    <t>Hubice</t>
  </si>
  <si>
    <t>Hviezdoslavov</t>
  </si>
  <si>
    <t>Jahodná</t>
  </si>
  <si>
    <t>Janíky</t>
  </si>
  <si>
    <t>Jurová</t>
  </si>
  <si>
    <t>Kľúčovec</t>
  </si>
  <si>
    <t>Kostolné Kračany</t>
  </si>
  <si>
    <t>Kráľovičove Kračany</t>
  </si>
  <si>
    <t>Kútniky</t>
  </si>
  <si>
    <t>Kvetoslavov</t>
  </si>
  <si>
    <t>Kyselica</t>
  </si>
  <si>
    <t>Lehnice</t>
  </si>
  <si>
    <t>Lúč na Ostrove</t>
  </si>
  <si>
    <t>Macov</t>
  </si>
  <si>
    <t>Mad</t>
  </si>
  <si>
    <t>Malé Dvorníky</t>
  </si>
  <si>
    <t>Medveďov</t>
  </si>
  <si>
    <t>Mierovo</t>
  </si>
  <si>
    <t>Michal na Ostrove</t>
  </si>
  <si>
    <t>Ňárad</t>
  </si>
  <si>
    <t>Nový Život</t>
  </si>
  <si>
    <t>Ohrady</t>
  </si>
  <si>
    <t>Okoč</t>
  </si>
  <si>
    <t>Oľdza</t>
  </si>
  <si>
    <t>Orechová Potôň</t>
  </si>
  <si>
    <t>Padáň</t>
  </si>
  <si>
    <t>Pataš</t>
  </si>
  <si>
    <t>Povoda</t>
  </si>
  <si>
    <t>Rohovce</t>
  </si>
  <si>
    <t>Sap</t>
  </si>
  <si>
    <t>Šamorín</t>
  </si>
  <si>
    <t>Štvrtok na Ostrove</t>
  </si>
  <si>
    <t>Topoľníky</t>
  </si>
  <si>
    <t>Trhová Hradská</t>
  </si>
  <si>
    <t>Trnávka</t>
  </si>
  <si>
    <t>Trstená na Ostrove</t>
  </si>
  <si>
    <t>Veľká Paka</t>
  </si>
  <si>
    <t>Veľké Blahovo</t>
  </si>
  <si>
    <t>Veľké Dvorníky</t>
  </si>
  <si>
    <t>Veľký Meder</t>
  </si>
  <si>
    <t>Vieska</t>
  </si>
  <si>
    <t>Vojka nad Dunajom</t>
  </si>
  <si>
    <t>Vrakúň</t>
  </si>
  <si>
    <t>Vydrany</t>
  </si>
  <si>
    <t>Zlaté Klasy</t>
  </si>
  <si>
    <t>DT</t>
  </si>
  <si>
    <t>Detva</t>
  </si>
  <si>
    <t>Detvianska Huta</t>
  </si>
  <si>
    <t>Dúbravy</t>
  </si>
  <si>
    <t>Horný Tisovník</t>
  </si>
  <si>
    <t>Hriňová</t>
  </si>
  <si>
    <t>Klokoč</t>
  </si>
  <si>
    <t>Korytárky</t>
  </si>
  <si>
    <t>Kriváň</t>
  </si>
  <si>
    <t>Látky</t>
  </si>
  <si>
    <t>Podkriváň</t>
  </si>
  <si>
    <t>Slatinské Lazy</t>
  </si>
  <si>
    <t>Stará Huta</t>
  </si>
  <si>
    <t>Stožok</t>
  </si>
  <si>
    <t>Vígľaš</t>
  </si>
  <si>
    <t>GA</t>
  </si>
  <si>
    <t>Abrahám</t>
  </si>
  <si>
    <t>Čierna Voda</t>
  </si>
  <si>
    <t>Čierny Brod</t>
  </si>
  <si>
    <t>Dolná Streda</t>
  </si>
  <si>
    <t>Dolné Saliby</t>
  </si>
  <si>
    <t>Dolný Chotár</t>
  </si>
  <si>
    <t>Galanta</t>
  </si>
  <si>
    <t>Gáň</t>
  </si>
  <si>
    <t>Horné Saliby</t>
  </si>
  <si>
    <t>Hoste</t>
  </si>
  <si>
    <t>Jánovce</t>
  </si>
  <si>
    <t>Jelka</t>
  </si>
  <si>
    <t>Kajal</t>
  </si>
  <si>
    <t>Košúty</t>
  </si>
  <si>
    <t>Kráľov Brod</t>
  </si>
  <si>
    <t>Matúškovo</t>
  </si>
  <si>
    <t>Mostová</t>
  </si>
  <si>
    <t>Pata</t>
  </si>
  <si>
    <t>Pusté Sady</t>
  </si>
  <si>
    <t>Pusté Úľany</t>
  </si>
  <si>
    <t>Sereď</t>
  </si>
  <si>
    <t>Sládkovičovo</t>
  </si>
  <si>
    <t>Šalgočka</t>
  </si>
  <si>
    <t>Šintava</t>
  </si>
  <si>
    <t>Šoporňa</t>
  </si>
  <si>
    <t>Tomášikovo</t>
  </si>
  <si>
    <t>Topoľnica</t>
  </si>
  <si>
    <t>Trstice</t>
  </si>
  <si>
    <t>Váhovce</t>
  </si>
  <si>
    <t>Veľká Mača</t>
  </si>
  <si>
    <t>Veľké Úľany</t>
  </si>
  <si>
    <t>Veľký Grob</t>
  </si>
  <si>
    <t>Vinohrady nad Váhom</t>
  </si>
  <si>
    <t>Vozokany</t>
  </si>
  <si>
    <t>Zemianske Sady</t>
  </si>
  <si>
    <t>GL</t>
  </si>
  <si>
    <t>Gelnica</t>
  </si>
  <si>
    <t>Helcmanovce</t>
  </si>
  <si>
    <t>Henclová</t>
  </si>
  <si>
    <t>Hrišovce</t>
  </si>
  <si>
    <t>Jaklovce</t>
  </si>
  <si>
    <t>Kluknava</t>
  </si>
  <si>
    <t>Kojšov</t>
  </si>
  <si>
    <t>Margecany</t>
  </si>
  <si>
    <t>Mníšek nad Hnilcom</t>
  </si>
  <si>
    <t>Nálepkovo</t>
  </si>
  <si>
    <t>Prakovce</t>
  </si>
  <si>
    <t>Richnava</t>
  </si>
  <si>
    <t>Smolnícka Huta</t>
  </si>
  <si>
    <t>Smolník</t>
  </si>
  <si>
    <t>Stará Voda</t>
  </si>
  <si>
    <t>Švedlár</t>
  </si>
  <si>
    <t>Úhorná</t>
  </si>
  <si>
    <t>Veľký Folkmar</t>
  </si>
  <si>
    <t>Závadka</t>
  </si>
  <si>
    <t>Žakarovce</t>
  </si>
  <si>
    <t>HC</t>
  </si>
  <si>
    <t>Bojničky</t>
  </si>
  <si>
    <t>Červeník</t>
  </si>
  <si>
    <t>Dolné Otrokovce</t>
  </si>
  <si>
    <t>Dolné Trhovište</t>
  </si>
  <si>
    <t>Dolné Zelenice</t>
  </si>
  <si>
    <t>Dvorníky</t>
  </si>
  <si>
    <t>Hlohovec</t>
  </si>
  <si>
    <t>Horné Otrokovce</t>
  </si>
  <si>
    <t>Horné Trhovište</t>
  </si>
  <si>
    <t>Horné Zelenice</t>
  </si>
  <si>
    <t>Jalšové</t>
  </si>
  <si>
    <t>Kľačany</t>
  </si>
  <si>
    <t>Koplotovce</t>
  </si>
  <si>
    <t>Leopoldov</t>
  </si>
  <si>
    <t>Madunice</t>
  </si>
  <si>
    <t>Merašice</t>
  </si>
  <si>
    <t>Pastuchov</t>
  </si>
  <si>
    <t>Ratkovce</t>
  </si>
  <si>
    <t>Sasinkovo</t>
  </si>
  <si>
    <t>Siladice</t>
  </si>
  <si>
    <t>Tekolďany</t>
  </si>
  <si>
    <t>Tepličky</t>
  </si>
  <si>
    <t>Trakovice</t>
  </si>
  <si>
    <t>Žlkovce</t>
  </si>
  <si>
    <t>HE</t>
  </si>
  <si>
    <t>Adidovce</t>
  </si>
  <si>
    <t>Baškovce</t>
  </si>
  <si>
    <t>Brekov</t>
  </si>
  <si>
    <t>Brestov</t>
  </si>
  <si>
    <t>Černina</t>
  </si>
  <si>
    <t>Dedačov</t>
  </si>
  <si>
    <t>Gruzovce</t>
  </si>
  <si>
    <t>Hažín nad Cirochou</t>
  </si>
  <si>
    <t>Hrabovec nad Laborcom</t>
  </si>
  <si>
    <t>Hrubov</t>
  </si>
  <si>
    <t>Hudcovce</t>
  </si>
  <si>
    <t>Humenné</t>
  </si>
  <si>
    <t>Chlmec</t>
  </si>
  <si>
    <t>Jabloň</t>
  </si>
  <si>
    <t>Jankovce</t>
  </si>
  <si>
    <t>Jasenov</t>
  </si>
  <si>
    <t>Kamenica nad Cirochou</t>
  </si>
  <si>
    <t>Kamienka</t>
  </si>
  <si>
    <t>Karná</t>
  </si>
  <si>
    <t>Košarovce</t>
  </si>
  <si>
    <t>Koškovce</t>
  </si>
  <si>
    <t>Lieskovec</t>
  </si>
  <si>
    <t>Ľubiša</t>
  </si>
  <si>
    <t>Lukačovce</t>
  </si>
  <si>
    <t>Maškovce</t>
  </si>
  <si>
    <t>Modra nad Cirochou</t>
  </si>
  <si>
    <t>Myslina</t>
  </si>
  <si>
    <t>Nižná Jablonka</t>
  </si>
  <si>
    <t>Nižná Sitnica</t>
  </si>
  <si>
    <t>Nižné Ladičkovce</t>
  </si>
  <si>
    <t>Ohradzany</t>
  </si>
  <si>
    <t>Pakostov</t>
  </si>
  <si>
    <t>Papín</t>
  </si>
  <si>
    <t>Prituľany</t>
  </si>
  <si>
    <t>Ptičie</t>
  </si>
  <si>
    <t>Rohožník</t>
  </si>
  <si>
    <t>Rokytov pri Humennom</t>
  </si>
  <si>
    <t>Rovné</t>
  </si>
  <si>
    <t>Ruská Kajňa</t>
  </si>
  <si>
    <t>Ruská Poruba</t>
  </si>
  <si>
    <t>Slovenská Volová</t>
  </si>
  <si>
    <t>Slovenské Krivé</t>
  </si>
  <si>
    <t>Sopkovce</t>
  </si>
  <si>
    <t>Topoľovka</t>
  </si>
  <si>
    <t>Turcovce</t>
  </si>
  <si>
    <t>Udavské</t>
  </si>
  <si>
    <t>Veľopolie</t>
  </si>
  <si>
    <t>Víťazovce</t>
  </si>
  <si>
    <t>Vyšná Jablonka</t>
  </si>
  <si>
    <t>Vyšná Sitnica</t>
  </si>
  <si>
    <t>Vyšné Ladičkovce</t>
  </si>
  <si>
    <t>Vyšný Hrušov</t>
  </si>
  <si>
    <t>Závada</t>
  </si>
  <si>
    <t>Zbudské Dlhé</t>
  </si>
  <si>
    <t>Zubné</t>
  </si>
  <si>
    <t>IL</t>
  </si>
  <si>
    <t>Bolešov</t>
  </si>
  <si>
    <t>Borčice</t>
  </si>
  <si>
    <t>Červený Kameň</t>
  </si>
  <si>
    <t>Dubnica nad Váhom</t>
  </si>
  <si>
    <t>Dulov</t>
  </si>
  <si>
    <t>Horná Poruba</t>
  </si>
  <si>
    <t>Ilava</t>
  </si>
  <si>
    <t>Kameničany</t>
  </si>
  <si>
    <t>Košeca</t>
  </si>
  <si>
    <t>Košecké Podhradie</t>
  </si>
  <si>
    <t>Krivoklát</t>
  </si>
  <si>
    <t>Ladce</t>
  </si>
  <si>
    <t>Mikušovce</t>
  </si>
  <si>
    <t>Nová Dubnica</t>
  </si>
  <si>
    <t>Pruské</t>
  </si>
  <si>
    <t>Sedmerovec</t>
  </si>
  <si>
    <t>Slavnica</t>
  </si>
  <si>
    <t>Tuchyňa</t>
  </si>
  <si>
    <t>Vršatské Podhradie</t>
  </si>
  <si>
    <t>Zliechov</t>
  </si>
  <si>
    <t>KA</t>
  </si>
  <si>
    <t>Bzovík</t>
  </si>
  <si>
    <t>Cerovo</t>
  </si>
  <si>
    <t>Čabradský Vrbovok</t>
  </si>
  <si>
    <t>Čekovce</t>
  </si>
  <si>
    <t>Devičie</t>
  </si>
  <si>
    <t>Dolné Mladonice</t>
  </si>
  <si>
    <t>Vyšný Medzev</t>
  </si>
  <si>
    <t>Hrhov</t>
  </si>
  <si>
    <t>Lackovce</t>
  </si>
  <si>
    <t>Malý Slavkov</t>
  </si>
  <si>
    <t>Korytné</t>
  </si>
  <si>
    <t>Bukovce</t>
  </si>
  <si>
    <t>Hencovce</t>
  </si>
  <si>
    <t>Brehy</t>
  </si>
  <si>
    <t>Hlboké nad Váhom</t>
  </si>
  <si>
    <t>Šuja</t>
  </si>
  <si>
    <t>Dolný Badín</t>
  </si>
  <si>
    <t>Domaníky</t>
  </si>
  <si>
    <t>Drážovce</t>
  </si>
  <si>
    <t>Drienovo</t>
  </si>
  <si>
    <t>Dudince</t>
  </si>
  <si>
    <t>Hontianske Moravce</t>
  </si>
  <si>
    <t>Hontianske Nemce</t>
  </si>
  <si>
    <t>Hontianske Tesáre</t>
  </si>
  <si>
    <t>Horné Mladonice</t>
  </si>
  <si>
    <t>Horný Badín</t>
  </si>
  <si>
    <t>Jalšovík</t>
  </si>
  <si>
    <t>Kozí Vrbovok</t>
  </si>
  <si>
    <t>Krupina</t>
  </si>
  <si>
    <t>Lackov</t>
  </si>
  <si>
    <t>Ladzany</t>
  </si>
  <si>
    <t>Lišov</t>
  </si>
  <si>
    <t>Litava</t>
  </si>
  <si>
    <t>Medovarce</t>
  </si>
  <si>
    <t>Rykynčice</t>
  </si>
  <si>
    <t>Sebechleby</t>
  </si>
  <si>
    <t>Senohrad</t>
  </si>
  <si>
    <t>Sudince</t>
  </si>
  <si>
    <t>Súdovce</t>
  </si>
  <si>
    <t>Terany</t>
  </si>
  <si>
    <t>Trpín</t>
  </si>
  <si>
    <t>Uňatín</t>
  </si>
  <si>
    <t>Zemiansky Vrbovok</t>
  </si>
  <si>
    <t>Žibritov</t>
  </si>
  <si>
    <t>KK</t>
  </si>
  <si>
    <t>Bušovce</t>
  </si>
  <si>
    <t>Červený Kláštor</t>
  </si>
  <si>
    <t>Havka</t>
  </si>
  <si>
    <t>Holumnica</t>
  </si>
  <si>
    <t>Hradisko</t>
  </si>
  <si>
    <t>Huncovce</t>
  </si>
  <si>
    <t>Ihľany</t>
  </si>
  <si>
    <t>Jezersko</t>
  </si>
  <si>
    <t>Jurské</t>
  </si>
  <si>
    <t>Kežmarok</t>
  </si>
  <si>
    <t>Krížová Ves</t>
  </si>
  <si>
    <t>Lechnica</t>
  </si>
  <si>
    <t>Lendak</t>
  </si>
  <si>
    <t>Ľubica</t>
  </si>
  <si>
    <t>Majere</t>
  </si>
  <si>
    <t>Malá Franková</t>
  </si>
  <si>
    <t>Matiašovce</t>
  </si>
  <si>
    <t>Mlynčeky</t>
  </si>
  <si>
    <t>Osturňa</t>
  </si>
  <si>
    <t>Podhorany</t>
  </si>
  <si>
    <t>Rakúsy</t>
  </si>
  <si>
    <t>Reľov</t>
  </si>
  <si>
    <t>Slovenská Ves</t>
  </si>
  <si>
    <t>Spišská Belá</t>
  </si>
  <si>
    <t>Spišská Stará Ves</t>
  </si>
  <si>
    <t>Spišské Hanušovce</t>
  </si>
  <si>
    <t>Stará Lesná</t>
  </si>
  <si>
    <t>Stráne pod Tatrami</t>
  </si>
  <si>
    <t>Toporec</t>
  </si>
  <si>
    <t>Tvarožná</t>
  </si>
  <si>
    <t>Veľká Franková</t>
  </si>
  <si>
    <t>Veľká Lomnica</t>
  </si>
  <si>
    <t>Vlková</t>
  </si>
  <si>
    <t>Vlkovce</t>
  </si>
  <si>
    <t>Vojňany</t>
  </si>
  <si>
    <t>Vrbov</t>
  </si>
  <si>
    <t>Výborná</t>
  </si>
  <si>
    <t>Zálesie</t>
  </si>
  <si>
    <t>Žakovce</t>
  </si>
  <si>
    <t>KM</t>
  </si>
  <si>
    <t>Dolný Vadičov</t>
  </si>
  <si>
    <t>Horný Vadičov</t>
  </si>
  <si>
    <t>Kysucké Nové Mesto</t>
  </si>
  <si>
    <t>Kysucký Lieskovec</t>
  </si>
  <si>
    <t>Lodno</t>
  </si>
  <si>
    <t>Lopušné Pažite</t>
  </si>
  <si>
    <t>Nesluša</t>
  </si>
  <si>
    <t>Ochodnica</t>
  </si>
  <si>
    <t>Povina</t>
  </si>
  <si>
    <t>Radoľa</t>
  </si>
  <si>
    <t>Rudina</t>
  </si>
  <si>
    <t>Rudinka</t>
  </si>
  <si>
    <t>Rudinská</t>
  </si>
  <si>
    <t>Snežnica</t>
  </si>
  <si>
    <t>KN</t>
  </si>
  <si>
    <t>Bajč</t>
  </si>
  <si>
    <t>Bátorove Kosihy</t>
  </si>
  <si>
    <t>Bodza</t>
  </si>
  <si>
    <t>Bodzianske Lúky</t>
  </si>
  <si>
    <t>Brestovec</t>
  </si>
  <si>
    <t>Búč</t>
  </si>
  <si>
    <t>Čalovec</t>
  </si>
  <si>
    <t>Číčov</t>
  </si>
  <si>
    <t>Dedina Mládeže</t>
  </si>
  <si>
    <t>Dulovce</t>
  </si>
  <si>
    <t>Hurbanovo</t>
  </si>
  <si>
    <t>Chotín</t>
  </si>
  <si>
    <t>Imeľ</t>
  </si>
  <si>
    <t>Iža</t>
  </si>
  <si>
    <t>Kameničná</t>
  </si>
  <si>
    <t>Klížska Nemá</t>
  </si>
  <si>
    <t>Kolárovo</t>
  </si>
  <si>
    <t>Komárno</t>
  </si>
  <si>
    <t>Kravany nad Dunajom</t>
  </si>
  <si>
    <t>Lipové</t>
  </si>
  <si>
    <t>Marcelová</t>
  </si>
  <si>
    <t>Martovce</t>
  </si>
  <si>
    <t>Moča</t>
  </si>
  <si>
    <t>Modrany</t>
  </si>
  <si>
    <t>Mudroňovo</t>
  </si>
  <si>
    <t>Nesvady</t>
  </si>
  <si>
    <t>Okoličná na Ostrove</t>
  </si>
  <si>
    <t>Patince</t>
  </si>
  <si>
    <t>Pribeta</t>
  </si>
  <si>
    <t>Radvaň nad Dunajom</t>
  </si>
  <si>
    <t>Sokolce</t>
  </si>
  <si>
    <t>Svätý Peter</t>
  </si>
  <si>
    <t>Šrobárová</t>
  </si>
  <si>
    <t>Tôň</t>
  </si>
  <si>
    <t>Trávnik</t>
  </si>
  <si>
    <t>Veľké Kosihy</t>
  </si>
  <si>
    <t>Virt</t>
  </si>
  <si>
    <t>Vrbová nad Váhom</t>
  </si>
  <si>
    <t>Zemianska Olča</t>
  </si>
  <si>
    <t>Zlatná na Ostrove</t>
  </si>
  <si>
    <t>KS</t>
  </si>
  <si>
    <t>Bačkovík</t>
  </si>
  <si>
    <t>Baška</t>
  </si>
  <si>
    <t>Belža</t>
  </si>
  <si>
    <t>Beniakovce</t>
  </si>
  <si>
    <t>Bidovce</t>
  </si>
  <si>
    <t>Blažice</t>
  </si>
  <si>
    <t>Bočiar</t>
  </si>
  <si>
    <t>Bohdanovce</t>
  </si>
  <si>
    <t>Boliarov</t>
  </si>
  <si>
    <t>Budimír</t>
  </si>
  <si>
    <t>Bukovec</t>
  </si>
  <si>
    <t>Bunetice</t>
  </si>
  <si>
    <t>Buzica</t>
  </si>
  <si>
    <t>Cestice</t>
  </si>
  <si>
    <t>Čakanovce</t>
  </si>
  <si>
    <t>Čaňa</t>
  </si>
  <si>
    <t>Čečejovce</t>
  </si>
  <si>
    <t>Čižatice</t>
  </si>
  <si>
    <t>Debraď</t>
  </si>
  <si>
    <t>Drienovec</t>
  </si>
  <si>
    <t>Družstevná pri Hornáde</t>
  </si>
  <si>
    <t>Ďurďošík</t>
  </si>
  <si>
    <t>Ďurkov</t>
  </si>
  <si>
    <t>Geča</t>
  </si>
  <si>
    <t>Gyňov</t>
  </si>
  <si>
    <t>Hačava</t>
  </si>
  <si>
    <t>Háj</t>
  </si>
  <si>
    <t>Haniska</t>
  </si>
  <si>
    <t>Herľany</t>
  </si>
  <si>
    <t>Hodkovce</t>
  </si>
  <si>
    <t>Hosťovce</t>
  </si>
  <si>
    <t>Hrašovík</t>
  </si>
  <si>
    <t>Hýľov</t>
  </si>
  <si>
    <t>Chorváty</t>
  </si>
  <si>
    <t>Chrastné</t>
  </si>
  <si>
    <t>Janík</t>
  </si>
  <si>
    <t>Jasov</t>
  </si>
  <si>
    <t>Kalša</t>
  </si>
  <si>
    <t>Kecerovce</t>
  </si>
  <si>
    <t>Kecerovský Lipovec</t>
  </si>
  <si>
    <t>Kechnec</t>
  </si>
  <si>
    <t>Komárovce</t>
  </si>
  <si>
    <t>Košická Belá</t>
  </si>
  <si>
    <t>Košická Polianka</t>
  </si>
  <si>
    <t>Košické Oľšany</t>
  </si>
  <si>
    <t>Košický Klečenov</t>
  </si>
  <si>
    <t>Kráľovce</t>
  </si>
  <si>
    <t>Kysak</t>
  </si>
  <si>
    <t>Malá Ida</t>
  </si>
  <si>
    <t>Malá Lodina</t>
  </si>
  <si>
    <t>Medzev</t>
  </si>
  <si>
    <t>Milhosť</t>
  </si>
  <si>
    <t>Mokrance</t>
  </si>
  <si>
    <t>Moldava nad Bodvou</t>
  </si>
  <si>
    <t>Mudrovce</t>
  </si>
  <si>
    <t>Nižná Hutka</t>
  </si>
  <si>
    <t>Nižná Kamenica</t>
  </si>
  <si>
    <t>Nižná Myšľa</t>
  </si>
  <si>
    <t>Nižný Čaj</t>
  </si>
  <si>
    <t>Nižný Klátov</t>
  </si>
  <si>
    <t>Nižný Lánec</t>
  </si>
  <si>
    <t>Nová Polhora</t>
  </si>
  <si>
    <t>Nováčany</t>
  </si>
  <si>
    <t>Nový Salaš</t>
  </si>
  <si>
    <t>Obišovce</t>
  </si>
  <si>
    <t>Olšovany</t>
  </si>
  <si>
    <t>Opátka</t>
  </si>
  <si>
    <t>Opiná</t>
  </si>
  <si>
    <t>Paňovce</t>
  </si>
  <si>
    <t>Peder</t>
  </si>
  <si>
    <t>Ploské</t>
  </si>
  <si>
    <t>Poproč</t>
  </si>
  <si>
    <t>Rákoš</t>
  </si>
  <si>
    <t>Rankovce</t>
  </si>
  <si>
    <t>Rešica</t>
  </si>
  <si>
    <t>Rozhanovce</t>
  </si>
  <si>
    <t>Rudník</t>
  </si>
  <si>
    <t>Ruskov</t>
  </si>
  <si>
    <t>Sady nad Torysou</t>
  </si>
  <si>
    <t>Seňa</t>
  </si>
  <si>
    <t>Skároš</t>
  </si>
  <si>
    <t>Slančík</t>
  </si>
  <si>
    <t>Slanec</t>
  </si>
  <si>
    <t>Slanská Huta</t>
  </si>
  <si>
    <t>Slanské Nové Mesto</t>
  </si>
  <si>
    <t>Sokoľ</t>
  </si>
  <si>
    <t>Sokoľany</t>
  </si>
  <si>
    <t>Svinica</t>
  </si>
  <si>
    <t>Šemša</t>
  </si>
  <si>
    <t>Štós</t>
  </si>
  <si>
    <t>Trebejov</t>
  </si>
  <si>
    <t>Trsťany</t>
  </si>
  <si>
    <t>Trstené pri Hornáde</t>
  </si>
  <si>
    <t>Turňa nad Bodvou</t>
  </si>
  <si>
    <t>Turnianska Nová Ves</t>
  </si>
  <si>
    <t>Vajkovce</t>
  </si>
  <si>
    <t>Valaliky</t>
  </si>
  <si>
    <t>Veľká Ida</t>
  </si>
  <si>
    <t>Veľká Lodina</t>
  </si>
  <si>
    <t>Vtáčkovce</t>
  </si>
  <si>
    <t>Vyšná Hutka</t>
  </si>
  <si>
    <t>Vyšná Kamenica</t>
  </si>
  <si>
    <t>Vyšná Myšľa</t>
  </si>
  <si>
    <t>Vyšný Čaj</t>
  </si>
  <si>
    <t>Vyšný Klátov</t>
  </si>
  <si>
    <t>Zádiel</t>
  </si>
  <si>
    <t>Zlatá Idka</t>
  </si>
  <si>
    <t>Žarnov</t>
  </si>
  <si>
    <t>Ždaňa</t>
  </si>
  <si>
    <t>LC</t>
  </si>
  <si>
    <t>Ábelová</t>
  </si>
  <si>
    <t>Belina</t>
  </si>
  <si>
    <t>Biskupice</t>
  </si>
  <si>
    <t>Boľkovce</t>
  </si>
  <si>
    <t>Budiná</t>
  </si>
  <si>
    <t>Bulhary</t>
  </si>
  <si>
    <t>Buzitka</t>
  </si>
  <si>
    <t>Čamovce</t>
  </si>
  <si>
    <t>Divín</t>
  </si>
  <si>
    <t>Dobroč</t>
  </si>
  <si>
    <t>Fiľakovo</t>
  </si>
  <si>
    <t>Fiľakovské Kováče</t>
  </si>
  <si>
    <t>Gregorova Vieska</t>
  </si>
  <si>
    <t>Halič</t>
  </si>
  <si>
    <t>Holiša</t>
  </si>
  <si>
    <t>Jelšovec</t>
  </si>
  <si>
    <t>Kalonda</t>
  </si>
  <si>
    <t>Kotmanová</t>
  </si>
  <si>
    <t>Lehôtka</t>
  </si>
  <si>
    <t>Lentvora</t>
  </si>
  <si>
    <t>Lipovany</t>
  </si>
  <si>
    <t>Lovinobaňa</t>
  </si>
  <si>
    <t>Ľuboreč</t>
  </si>
  <si>
    <t>Lučenec</t>
  </si>
  <si>
    <t>Lupoč</t>
  </si>
  <si>
    <t>Mašková</t>
  </si>
  <si>
    <t>Mučín</t>
  </si>
  <si>
    <t>Mýtna</t>
  </si>
  <si>
    <t>Nitra nad Ipľom</t>
  </si>
  <si>
    <t>Panické Dravce</t>
  </si>
  <si>
    <t>Píla</t>
  </si>
  <si>
    <t>Pleš</t>
  </si>
  <si>
    <t>Podrečany</t>
  </si>
  <si>
    <t>Polichno</t>
  </si>
  <si>
    <t>Praha</t>
  </si>
  <si>
    <t>Prša</t>
  </si>
  <si>
    <t>Radzovce</t>
  </si>
  <si>
    <t>Rapovce</t>
  </si>
  <si>
    <t>Ratka</t>
  </si>
  <si>
    <t>Ružiná</t>
  </si>
  <si>
    <t>Stará Halič</t>
  </si>
  <si>
    <t>Šávoľ</t>
  </si>
  <si>
    <t>Šiatorská Bukovinka</t>
  </si>
  <si>
    <t>Šíd</t>
  </si>
  <si>
    <t>Šurice</t>
  </si>
  <si>
    <t>Točnica</t>
  </si>
  <si>
    <t>Tomášovce</t>
  </si>
  <si>
    <t>Trebeľovce</t>
  </si>
  <si>
    <t>Trenč</t>
  </si>
  <si>
    <t>Tuhár</t>
  </si>
  <si>
    <t>Veľká nad Ipľom</t>
  </si>
  <si>
    <t>Veľké Dravce</t>
  </si>
  <si>
    <t>Vidiná</t>
  </si>
  <si>
    <t>LE</t>
  </si>
  <si>
    <t>Baldovce</t>
  </si>
  <si>
    <t>Beharovce</t>
  </si>
  <si>
    <t>Bijacovce</t>
  </si>
  <si>
    <t>Brutovce</t>
  </si>
  <si>
    <t>Buglovce</t>
  </si>
  <si>
    <t>Dlhé Stráže</t>
  </si>
  <si>
    <t>Doľany</t>
  </si>
  <si>
    <t>Domaňovce</t>
  </si>
  <si>
    <t>Dravce</t>
  </si>
  <si>
    <t>Dúbrava</t>
  </si>
  <si>
    <t>Harakovce</t>
  </si>
  <si>
    <t>Jablonov</t>
  </si>
  <si>
    <t>Klčov</t>
  </si>
  <si>
    <t>Kurimany</t>
  </si>
  <si>
    <t>Levoča</t>
  </si>
  <si>
    <t>Lúčka</t>
  </si>
  <si>
    <t>Nemešany</t>
  </si>
  <si>
    <t>Nižné Repaše</t>
  </si>
  <si>
    <t>Oľšavica</t>
  </si>
  <si>
    <t>Ordzovany</t>
  </si>
  <si>
    <t>Pavľany</t>
  </si>
  <si>
    <t>Poľanovce</t>
  </si>
  <si>
    <t>Pongrácovce</t>
  </si>
  <si>
    <t>Spišské Podhradie</t>
  </si>
  <si>
    <t>Spišský Hrhov</t>
  </si>
  <si>
    <t>Spišský Štvrtok</t>
  </si>
  <si>
    <t>Studenec</t>
  </si>
  <si>
    <t>Torysky</t>
  </si>
  <si>
    <t>Uloža</t>
  </si>
  <si>
    <t>Vyšné Repaše</t>
  </si>
  <si>
    <t>Vyšný Slavkov</t>
  </si>
  <si>
    <t>LM</t>
  </si>
  <si>
    <t>Beňadiková</t>
  </si>
  <si>
    <t>Bobrovček</t>
  </si>
  <si>
    <t>Bobrovec</t>
  </si>
  <si>
    <t>Bobrovník</t>
  </si>
  <si>
    <t>Bukovina</t>
  </si>
  <si>
    <t>Demänovská Dolina</t>
  </si>
  <si>
    <t>Galovany</t>
  </si>
  <si>
    <t>Gôtovany</t>
  </si>
  <si>
    <t>Huty</t>
  </si>
  <si>
    <t>Hybe</t>
  </si>
  <si>
    <t>Ižipovce</t>
  </si>
  <si>
    <t>Jakubovany</t>
  </si>
  <si>
    <t>Jalovec</t>
  </si>
  <si>
    <t>Jamník</t>
  </si>
  <si>
    <t>Konská</t>
  </si>
  <si>
    <t>Kráľova Lehota</t>
  </si>
  <si>
    <t>Kvačany</t>
  </si>
  <si>
    <t>Lazisko</t>
  </si>
  <si>
    <t>Liptovská Anna</t>
  </si>
  <si>
    <t>Liptovská Kokava</t>
  </si>
  <si>
    <t>Liptovská Porúbka</t>
  </si>
  <si>
    <t>Liptovská Sielnica</t>
  </si>
  <si>
    <t>Liptovské Beharovce</t>
  </si>
  <si>
    <t>Liptovské Kľačany</t>
  </si>
  <si>
    <t>Liptovské Matiašovce</t>
  </si>
  <si>
    <t>Liptovský Hrádok</t>
  </si>
  <si>
    <t>Liptovský Ján</t>
  </si>
  <si>
    <t>Liptovský Mikuláš</t>
  </si>
  <si>
    <t>Liptovský Ondrej</t>
  </si>
  <si>
    <t>Liptovský Peter</t>
  </si>
  <si>
    <t>Liptovský Trnovec</t>
  </si>
  <si>
    <t>Ľubeľa</t>
  </si>
  <si>
    <t>Malatíny</t>
  </si>
  <si>
    <t>Malé Borové</t>
  </si>
  <si>
    <t>Malužiná</t>
  </si>
  <si>
    <t>Nižná Boca</t>
  </si>
  <si>
    <t>Partizánska Ľupča</t>
  </si>
  <si>
    <t>Pavčina Lehota</t>
  </si>
  <si>
    <t>Pavlova Ves</t>
  </si>
  <si>
    <t>Podtureň</t>
  </si>
  <si>
    <t>Pribylina</t>
  </si>
  <si>
    <t>Prosiek</t>
  </si>
  <si>
    <t>Smrečany</t>
  </si>
  <si>
    <t>Svätý Kríž</t>
  </si>
  <si>
    <t>Trstené</t>
  </si>
  <si>
    <t>Uhorská Ves</t>
  </si>
  <si>
    <t>Vavrišovo</t>
  </si>
  <si>
    <t>Važec</t>
  </si>
  <si>
    <t>Veľké Borové</t>
  </si>
  <si>
    <t>Veterná Poruba</t>
  </si>
  <si>
    <t>Vlachy</t>
  </si>
  <si>
    <t>Východná</t>
  </si>
  <si>
    <t>Vyšná Boca</t>
  </si>
  <si>
    <t>Závažná Poruba</t>
  </si>
  <si>
    <t>Žiar</t>
  </si>
  <si>
    <t>LV</t>
  </si>
  <si>
    <t>Bajka</t>
  </si>
  <si>
    <t>Bátovce</t>
  </si>
  <si>
    <t>Beša</t>
  </si>
  <si>
    <t>Bielovce</t>
  </si>
  <si>
    <t>Bory</t>
  </si>
  <si>
    <t>Brhlovce</t>
  </si>
  <si>
    <t>Čajkov</t>
  </si>
  <si>
    <t>Čaka</t>
  </si>
  <si>
    <t>Čata</t>
  </si>
  <si>
    <t>Demandice</t>
  </si>
  <si>
    <t>Devičany</t>
  </si>
  <si>
    <t>Dolná Seč</t>
  </si>
  <si>
    <t>Dolné Semerovce</t>
  </si>
  <si>
    <t>Dolný Pial</t>
  </si>
  <si>
    <t>Domadice</t>
  </si>
  <si>
    <t>Drženice</t>
  </si>
  <si>
    <t>Farná</t>
  </si>
  <si>
    <t>Hokovce</t>
  </si>
  <si>
    <t>Hontianska Vrbica</t>
  </si>
  <si>
    <t>Hontianske Trsťany</t>
  </si>
  <si>
    <t>Horná Seč</t>
  </si>
  <si>
    <t>Horné Semerovce</t>
  </si>
  <si>
    <t>Horné Turovce</t>
  </si>
  <si>
    <t>Horný Pial</t>
  </si>
  <si>
    <t>Hronovce</t>
  </si>
  <si>
    <t>Hronské Kľačany</t>
  </si>
  <si>
    <t>Hronské Kosihy</t>
  </si>
  <si>
    <t>Iňa</t>
  </si>
  <si>
    <t>Ipeľské Úľany</t>
  </si>
  <si>
    <t>Ipeľský Sokolec</t>
  </si>
  <si>
    <t>Jabloňovce</t>
  </si>
  <si>
    <t>Jesenské</t>
  </si>
  <si>
    <t>Jur nad Hronom</t>
  </si>
  <si>
    <t>Kalná nad Hronom</t>
  </si>
  <si>
    <t>Keť</t>
  </si>
  <si>
    <t>Kozárovce</t>
  </si>
  <si>
    <t>Krškany</t>
  </si>
  <si>
    <t>Kubáňovo</t>
  </si>
  <si>
    <t>Kukučínov</t>
  </si>
  <si>
    <t>Kuraľany</t>
  </si>
  <si>
    <t>Levice</t>
  </si>
  <si>
    <t>Lok</t>
  </si>
  <si>
    <t>Lontov</t>
  </si>
  <si>
    <t>Lula</t>
  </si>
  <si>
    <t>Málaš</t>
  </si>
  <si>
    <t>Malé Ludince</t>
  </si>
  <si>
    <t>Mýtne Ludany</t>
  </si>
  <si>
    <t>Nová Dedina</t>
  </si>
  <si>
    <t>Nový Tekov</t>
  </si>
  <si>
    <t>Nýrovce</t>
  </si>
  <si>
    <t>Ondrejovce</t>
  </si>
  <si>
    <t>Pastovce</t>
  </si>
  <si>
    <t>Pečenice</t>
  </si>
  <si>
    <t>Plášťovce</t>
  </si>
  <si>
    <t>Plavé Vozokany</t>
  </si>
  <si>
    <t>Pohronský Ruskov</t>
  </si>
  <si>
    <t>Pukanec</t>
  </si>
  <si>
    <t>Rybník</t>
  </si>
  <si>
    <t>Santovka</t>
  </si>
  <si>
    <t>Sazdice</t>
  </si>
  <si>
    <t>Sikenica</t>
  </si>
  <si>
    <t>Slatina</t>
  </si>
  <si>
    <t>Starý Hrádok</t>
  </si>
  <si>
    <t>Starý Tekov</t>
  </si>
  <si>
    <t>Šahy</t>
  </si>
  <si>
    <t>Šalov</t>
  </si>
  <si>
    <t>Šarovce</t>
  </si>
  <si>
    <t>Tehla</t>
  </si>
  <si>
    <t>Tekovské Lužany</t>
  </si>
  <si>
    <t>Tekovský Hrádok</t>
  </si>
  <si>
    <t>Tlmače</t>
  </si>
  <si>
    <t>Tupá</t>
  </si>
  <si>
    <t>Turá</t>
  </si>
  <si>
    <t>Uhliská</t>
  </si>
  <si>
    <t>Veľké Ludince</t>
  </si>
  <si>
    <t>Veľké Turovce</t>
  </si>
  <si>
    <t>Veľký Ďur</t>
  </si>
  <si>
    <t>Vyškovce nad Ipľom</t>
  </si>
  <si>
    <t>Vyšné nad Hronom</t>
  </si>
  <si>
    <t>Zalaba</t>
  </si>
  <si>
    <t>Zbrojníky</t>
  </si>
  <si>
    <t>Želiezovce</t>
  </si>
  <si>
    <t>Žemberovce</t>
  </si>
  <si>
    <t>Žemliare</t>
  </si>
  <si>
    <t>MA</t>
  </si>
  <si>
    <t>Borinka</t>
  </si>
  <si>
    <t>Gajary</t>
  </si>
  <si>
    <t>Jakubov</t>
  </si>
  <si>
    <t>Kostolište</t>
  </si>
  <si>
    <t>Kuchyňa</t>
  </si>
  <si>
    <t>Láb</t>
  </si>
  <si>
    <t>Lozorno</t>
  </si>
  <si>
    <t>Malacky</t>
  </si>
  <si>
    <t>Malé Leváre</t>
  </si>
  <si>
    <t>Marianka</t>
  </si>
  <si>
    <t>Pernek</t>
  </si>
  <si>
    <t>Plavecké Podhradie</t>
  </si>
  <si>
    <t>Plavecký Mikuláš</t>
  </si>
  <si>
    <t>Plavecký Štvrtok</t>
  </si>
  <si>
    <t>Sološnica</t>
  </si>
  <si>
    <t>Studienka</t>
  </si>
  <si>
    <t>Stupava</t>
  </si>
  <si>
    <t>Suchohrad</t>
  </si>
  <si>
    <t>Veľké Leváre</t>
  </si>
  <si>
    <t>Vysoká pri Morave</t>
  </si>
  <si>
    <t>BANSKOBYSTRICKÝ KRAJ</t>
  </si>
  <si>
    <t>Názov obce</t>
  </si>
  <si>
    <t>Počet okrskov</t>
  </si>
  <si>
    <t>BRATISLAVSKÝ KRAJ</t>
  </si>
  <si>
    <t>KOŠICKÝ KRAJ</t>
  </si>
  <si>
    <t>NITRIANSKY KRAJ</t>
  </si>
  <si>
    <t>PREŠOVSKÝ KRAJ</t>
  </si>
  <si>
    <t>TRENČIANSKY KRAJ</t>
  </si>
  <si>
    <t>TRNAVSKÝ KRAJ</t>
  </si>
  <si>
    <t>ŽILINSKÝ KRAJ</t>
  </si>
  <si>
    <t>Záhorská Ves</t>
  </si>
  <si>
    <t>Závod</t>
  </si>
  <si>
    <t>Zohor</t>
  </si>
  <si>
    <t>MI</t>
  </si>
  <si>
    <t>Bajany</t>
  </si>
  <si>
    <t>Bánovce nad Ondavou</t>
  </si>
  <si>
    <t>Bracovce</t>
  </si>
  <si>
    <t>Budince</t>
  </si>
  <si>
    <t>Budkovce</t>
  </si>
  <si>
    <t>Čečehov</t>
  </si>
  <si>
    <t>Čičarovce</t>
  </si>
  <si>
    <t>Čierne Pole</t>
  </si>
  <si>
    <t>Drahňov</t>
  </si>
  <si>
    <t>Dúbravka</t>
  </si>
  <si>
    <t>Falkušovce</t>
  </si>
  <si>
    <t>Hatalov</t>
  </si>
  <si>
    <t>Hažín</t>
  </si>
  <si>
    <t>Hnojné</t>
  </si>
  <si>
    <t>Horovce</t>
  </si>
  <si>
    <t>Iňačovce</t>
  </si>
  <si>
    <t>Ižkovce</t>
  </si>
  <si>
    <t>Jastrabie pri Michalovciach</t>
  </si>
  <si>
    <t>Jovsa</t>
  </si>
  <si>
    <t>Kačanov</t>
  </si>
  <si>
    <t>Kaluža</t>
  </si>
  <si>
    <t>Kapušianske Kľačany</t>
  </si>
  <si>
    <t>Krásnovce</t>
  </si>
  <si>
    <t>Krišovská Liesková</t>
  </si>
  <si>
    <t>Kusín</t>
  </si>
  <si>
    <t>Lastomír</t>
  </si>
  <si>
    <t>Laškovce</t>
  </si>
  <si>
    <t>Lesné</t>
  </si>
  <si>
    <t>Ložín</t>
  </si>
  <si>
    <t>Lúčky</t>
  </si>
  <si>
    <t>Malčice</t>
  </si>
  <si>
    <t>Malé Raškovce</t>
  </si>
  <si>
    <t>Markovce</t>
  </si>
  <si>
    <t>Maťovské Vojkovce</t>
  </si>
  <si>
    <t>Michalovce</t>
  </si>
  <si>
    <t>Moravany</t>
  </si>
  <si>
    <t>Nacina Ves</t>
  </si>
  <si>
    <t>Oborín</t>
  </si>
  <si>
    <t>Oreské</t>
  </si>
  <si>
    <t>Palín</t>
  </si>
  <si>
    <t>Pavlovce nad Uhom</t>
  </si>
  <si>
    <t>Petrikovce</t>
  </si>
  <si>
    <t>Petrovce nad Laborcom</t>
  </si>
  <si>
    <t>Poruba pod Vihorlatom</t>
  </si>
  <si>
    <t>Pozdišovce</t>
  </si>
  <si>
    <t>Ptrukša</t>
  </si>
  <si>
    <t>Pusté Čemerné</t>
  </si>
  <si>
    <t>Rakovec nad Ondavou</t>
  </si>
  <si>
    <t>Ruská</t>
  </si>
  <si>
    <t>Senné</t>
  </si>
  <si>
    <t>Slavkovce</t>
  </si>
  <si>
    <t>Sliepkovce</t>
  </si>
  <si>
    <t>Staré</t>
  </si>
  <si>
    <t>Strážske</t>
  </si>
  <si>
    <t>Stretava</t>
  </si>
  <si>
    <t>Stretavka</t>
  </si>
  <si>
    <t>Suché</t>
  </si>
  <si>
    <t>Šamudovce</t>
  </si>
  <si>
    <t>Trhovište</t>
  </si>
  <si>
    <t>Trnava pri Laborci</t>
  </si>
  <si>
    <t>Tušice</t>
  </si>
  <si>
    <t>Tušická Nová Ves</t>
  </si>
  <si>
    <t>Veľké Kapušany</t>
  </si>
  <si>
    <t>Veľké Raškovce</t>
  </si>
  <si>
    <t>Veľké Slemence</t>
  </si>
  <si>
    <t>Vinné</t>
  </si>
  <si>
    <t>Vojany</t>
  </si>
  <si>
    <t>Voľa</t>
  </si>
  <si>
    <t>Vrbnica</t>
  </si>
  <si>
    <t>Vysoká nad Uhom</t>
  </si>
  <si>
    <t>Zalužice</t>
  </si>
  <si>
    <t>Zbudza</t>
  </si>
  <si>
    <t>Zemplínska Široká</t>
  </si>
  <si>
    <t>Zemplínske Kopčany</t>
  </si>
  <si>
    <t>Žbince</t>
  </si>
  <si>
    <t>ML</t>
  </si>
  <si>
    <t>Brestov nad Laborcom</t>
  </si>
  <si>
    <t>Čabalovce</t>
  </si>
  <si>
    <t>Čabiny</t>
  </si>
  <si>
    <t>Čertižné</t>
  </si>
  <si>
    <t>Habura</t>
  </si>
  <si>
    <t>Kalinov</t>
  </si>
  <si>
    <t>Krásny Brod</t>
  </si>
  <si>
    <t>Medzilaborce</t>
  </si>
  <si>
    <t>Ňagov</t>
  </si>
  <si>
    <t>Oľka</t>
  </si>
  <si>
    <t>Oľšinkov</t>
  </si>
  <si>
    <t>Palota</t>
  </si>
  <si>
    <t>Radvaň nad Laborcom</t>
  </si>
  <si>
    <t>Repejov</t>
  </si>
  <si>
    <t>Rokytovce</t>
  </si>
  <si>
    <t>Roškovce</t>
  </si>
  <si>
    <t>Sukov</t>
  </si>
  <si>
    <t>Svetlice</t>
  </si>
  <si>
    <t>Valentovce</t>
  </si>
  <si>
    <t>Volica</t>
  </si>
  <si>
    <t>Výrava</t>
  </si>
  <si>
    <t>Zbojné</t>
  </si>
  <si>
    <t>Zbudská Belá</t>
  </si>
  <si>
    <t>MT</t>
  </si>
  <si>
    <t>Benice</t>
  </si>
  <si>
    <t>Blatnica</t>
  </si>
  <si>
    <t>Bystrička</t>
  </si>
  <si>
    <t>Ďanová</t>
  </si>
  <si>
    <t>Diaková</t>
  </si>
  <si>
    <t>Dolný Kalník</t>
  </si>
  <si>
    <t>Dražkovce</t>
  </si>
  <si>
    <t>Folkušová</t>
  </si>
  <si>
    <t>Horný Kalník</t>
  </si>
  <si>
    <t>Karlová</t>
  </si>
  <si>
    <t>Kláštor pod Znievom</t>
  </si>
  <si>
    <t>Košťany nad Turcom</t>
  </si>
  <si>
    <t>Krpeľany</t>
  </si>
  <si>
    <t>Laskár</t>
  </si>
  <si>
    <t>Ležiachov</t>
  </si>
  <si>
    <t>Lipovec</t>
  </si>
  <si>
    <t>Martin</t>
  </si>
  <si>
    <t>Necpaly</t>
  </si>
  <si>
    <t>Nolčovo</t>
  </si>
  <si>
    <t>Podhradie</t>
  </si>
  <si>
    <t>Príbovce</t>
  </si>
  <si>
    <t>Rakovo</t>
  </si>
  <si>
    <t>Ratkovo</t>
  </si>
  <si>
    <t>Sklabiňa</t>
  </si>
  <si>
    <t>Sklabinský Podzámok</t>
  </si>
  <si>
    <t>Slovany</t>
  </si>
  <si>
    <t>Socovce</t>
  </si>
  <si>
    <t>Sučany</t>
  </si>
  <si>
    <t>Šútovo</t>
  </si>
  <si>
    <t>Trebostovo</t>
  </si>
  <si>
    <t>Trnovo</t>
  </si>
  <si>
    <t>Turany</t>
  </si>
  <si>
    <t>Turčianska Štiavnička</t>
  </si>
  <si>
    <t>Turčianske Jaseno</t>
  </si>
  <si>
    <t>Turčianske Kľačany</t>
  </si>
  <si>
    <t>Turčiansky Ďur</t>
  </si>
  <si>
    <t>Turčiansky Peter</t>
  </si>
  <si>
    <t>Valča</t>
  </si>
  <si>
    <t>Vrícko</t>
  </si>
  <si>
    <t>Vrútky</t>
  </si>
  <si>
    <t>Záborie</t>
  </si>
  <si>
    <t>Žabokreky</t>
  </si>
  <si>
    <t>MY</t>
  </si>
  <si>
    <t>Brezová pod Bradlom</t>
  </si>
  <si>
    <t>Hrašné</t>
  </si>
  <si>
    <t>Chvojnica</t>
  </si>
  <si>
    <t>Jablonka</t>
  </si>
  <si>
    <t>Kostolné</t>
  </si>
  <si>
    <t>Košariská</t>
  </si>
  <si>
    <t>Krajné</t>
  </si>
  <si>
    <t>Myjava</t>
  </si>
  <si>
    <t>Podkylava</t>
  </si>
  <si>
    <t>Polianka</t>
  </si>
  <si>
    <t>Poriadie</t>
  </si>
  <si>
    <t>Priepasné</t>
  </si>
  <si>
    <t>Stará Myjava</t>
  </si>
  <si>
    <t>Vrbovce</t>
  </si>
  <si>
    <t>NM</t>
  </si>
  <si>
    <t>Beckov</t>
  </si>
  <si>
    <t>Bošáca</t>
  </si>
  <si>
    <t>Brunovce</t>
  </si>
  <si>
    <t>Bzince pod Javorinou</t>
  </si>
  <si>
    <t>Čachtice</t>
  </si>
  <si>
    <t>Častkovce</t>
  </si>
  <si>
    <t>Dolné Srnie</t>
  </si>
  <si>
    <t>Haluzice</t>
  </si>
  <si>
    <t>Horná Streda</t>
  </si>
  <si>
    <t>Hôrka nad Váhom</t>
  </si>
  <si>
    <t>Hrádok</t>
  </si>
  <si>
    <t>Hrachovište</t>
  </si>
  <si>
    <t>Kočovce</t>
  </si>
  <si>
    <t>Lubina</t>
  </si>
  <si>
    <t>Lúka</t>
  </si>
  <si>
    <t>Modrová</t>
  </si>
  <si>
    <t>Modrovka</t>
  </si>
  <si>
    <t>Moravské Lieskové</t>
  </si>
  <si>
    <t>Nová Bošáca</t>
  </si>
  <si>
    <t>Nová Lehota</t>
  </si>
  <si>
    <t>Nová Ves nad Váhom</t>
  </si>
  <si>
    <t>Nové Mesto nad Váhom</t>
  </si>
  <si>
    <t>Očkov</t>
  </si>
  <si>
    <t>Pobedim</t>
  </si>
  <si>
    <t>Podolie</t>
  </si>
  <si>
    <t>Potvorice</t>
  </si>
  <si>
    <t>Stará Lehota</t>
  </si>
  <si>
    <t>Stará Turá</t>
  </si>
  <si>
    <t>Trenčianske Bohuslavice</t>
  </si>
  <si>
    <t>Vaďovce</t>
  </si>
  <si>
    <t>Višňové</t>
  </si>
  <si>
    <t>Zemianske Podhradie</t>
  </si>
  <si>
    <t>NO</t>
  </si>
  <si>
    <t>Babín</t>
  </si>
  <si>
    <t>Beňadovo</t>
  </si>
  <si>
    <t>Bobrov</t>
  </si>
  <si>
    <t>Breza</t>
  </si>
  <si>
    <t>Hruštín</t>
  </si>
  <si>
    <t>Klin</t>
  </si>
  <si>
    <t>Krušetnica</t>
  </si>
  <si>
    <t>Lokca</t>
  </si>
  <si>
    <t>Lomná</t>
  </si>
  <si>
    <t>Mútne</t>
  </si>
  <si>
    <t>Námestovo</t>
  </si>
  <si>
    <t>Novoť</t>
  </si>
  <si>
    <t>Oravská Jasenica</t>
  </si>
  <si>
    <t>Oravská Lesná</t>
  </si>
  <si>
    <t>Oravská Polhora</t>
  </si>
  <si>
    <t>Oravské Veselé</t>
  </si>
  <si>
    <t>Rabča</t>
  </si>
  <si>
    <t>Rabčice</t>
  </si>
  <si>
    <t>Sihelné</t>
  </si>
  <si>
    <t>Ťapešovo</t>
  </si>
  <si>
    <t>Vasiľov</t>
  </si>
  <si>
    <t>Vavrečka</t>
  </si>
  <si>
    <t>Zákamenné</t>
  </si>
  <si>
    <t>Zubrohlava</t>
  </si>
  <si>
    <t>NR</t>
  </si>
  <si>
    <t>Alekšince</t>
  </si>
  <si>
    <t>Báb</t>
  </si>
  <si>
    <t>Branč</t>
  </si>
  <si>
    <t>Čakajovce</t>
  </si>
  <si>
    <t>Čechynce</t>
  </si>
  <si>
    <t>Čeľadice</t>
  </si>
  <si>
    <t>Čifáre</t>
  </si>
  <si>
    <t>Dolné Obdokovce</t>
  </si>
  <si>
    <t>Golianovo</t>
  </si>
  <si>
    <t>Hosťová</t>
  </si>
  <si>
    <t>Hruboňovo</t>
  </si>
  <si>
    <t>Ivanka pri Nitre</t>
  </si>
  <si>
    <t>Jarok</t>
  </si>
  <si>
    <t>Jelenec</t>
  </si>
  <si>
    <t>Jelšovce</t>
  </si>
  <si>
    <t>Kapince</t>
  </si>
  <si>
    <t>Klasov</t>
  </si>
  <si>
    <t>Kolíňany</t>
  </si>
  <si>
    <t>Lehota</t>
  </si>
  <si>
    <t>Lúčnica nad Žitavou</t>
  </si>
  <si>
    <t>Lukáčovce</t>
  </si>
  <si>
    <t>Lužianky</t>
  </si>
  <si>
    <t>Malé Chyndice</t>
  </si>
  <si>
    <t>Malé Zálužie</t>
  </si>
  <si>
    <t>Malý Cetín</t>
  </si>
  <si>
    <t>Malý Lapáš</t>
  </si>
  <si>
    <t>Melek</t>
  </si>
  <si>
    <t>Mojmírovce</t>
  </si>
  <si>
    <t>Nitra</t>
  </si>
  <si>
    <t>Nitrianske Hrnčiarovce</t>
  </si>
  <si>
    <t>Nová Ves nad Žitavou</t>
  </si>
  <si>
    <t>Nové Sady</t>
  </si>
  <si>
    <t>Paňa</t>
  </si>
  <si>
    <t>Pohranice</t>
  </si>
  <si>
    <t>Poľný Kesov</t>
  </si>
  <si>
    <t>Rišňovce</t>
  </si>
  <si>
    <t>Rumanová</t>
  </si>
  <si>
    <t>Svätoplukovo</t>
  </si>
  <si>
    <t>Šurianky</t>
  </si>
  <si>
    <t>Tajná</t>
  </si>
  <si>
    <t>Telince</t>
  </si>
  <si>
    <t>Veľká Dolina</t>
  </si>
  <si>
    <t>Veľké Chyndice</t>
  </si>
  <si>
    <t>Veľké Zálužie</t>
  </si>
  <si>
    <t>Veľký Cetín</t>
  </si>
  <si>
    <t>Veľký Lapáš</t>
  </si>
  <si>
    <t>Vinodol</t>
  </si>
  <si>
    <t>Vráble</t>
  </si>
  <si>
    <t>Zbehy</t>
  </si>
  <si>
    <t>Žirany</t>
  </si>
  <si>
    <t>Žitavce</t>
  </si>
  <si>
    <t>NZ</t>
  </si>
  <si>
    <t>Andovce</t>
  </si>
  <si>
    <t>Bajtava</t>
  </si>
  <si>
    <t>Bánov</t>
  </si>
  <si>
    <t>Bardoňovo</t>
  </si>
  <si>
    <t>Belá</t>
  </si>
  <si>
    <t>Bešeňov</t>
  </si>
  <si>
    <t>Bíňa</t>
  </si>
  <si>
    <t>Branovo</t>
  </si>
  <si>
    <t>Bruty</t>
  </si>
  <si>
    <t>Čechy</t>
  </si>
  <si>
    <t>Černík</t>
  </si>
  <si>
    <t>Dedinka</t>
  </si>
  <si>
    <t>Dolný Ohaj</t>
  </si>
  <si>
    <t>Dubník</t>
  </si>
  <si>
    <t>Dvory nad Žitavou</t>
  </si>
  <si>
    <t>Gbelce</t>
  </si>
  <si>
    <t>Hul</t>
  </si>
  <si>
    <t>Chľaba</t>
  </si>
  <si>
    <t>Jatov</t>
  </si>
  <si>
    <t>Kamenica nad Hronom</t>
  </si>
  <si>
    <t>Kamenín</t>
  </si>
  <si>
    <t>Kamenný Most</t>
  </si>
  <si>
    <t>Kmeťovo</t>
  </si>
  <si>
    <t>Kolta</t>
  </si>
  <si>
    <t>Komjatice</t>
  </si>
  <si>
    <t>Komoča</t>
  </si>
  <si>
    <t>Leľa</t>
  </si>
  <si>
    <t>Ľubá</t>
  </si>
  <si>
    <t>Malá nad Hronom</t>
  </si>
  <si>
    <t>Malé Kosihy</t>
  </si>
  <si>
    <t>Maňa</t>
  </si>
  <si>
    <t>Michal nad Žitavou</t>
  </si>
  <si>
    <t>Mojzesovo</t>
  </si>
  <si>
    <t>Mužla</t>
  </si>
  <si>
    <t>Nána</t>
  </si>
  <si>
    <t>Nová Vieska</t>
  </si>
  <si>
    <t>Nové Zámky</t>
  </si>
  <si>
    <t>Palárikovo</t>
  </si>
  <si>
    <t>Pavlová</t>
  </si>
  <si>
    <t>Podhájska</t>
  </si>
  <si>
    <t>Pozba</t>
  </si>
  <si>
    <t>Radava</t>
  </si>
  <si>
    <t>Rastislavice</t>
  </si>
  <si>
    <t>Rúbaň</t>
  </si>
  <si>
    <t>Salka</t>
  </si>
  <si>
    <t>Semerovo</t>
  </si>
  <si>
    <t>Sikenička</t>
  </si>
  <si>
    <t>Strekov</t>
  </si>
  <si>
    <t>Svodín</t>
  </si>
  <si>
    <t>Šarkan</t>
  </si>
  <si>
    <t>Štúrovo</t>
  </si>
  <si>
    <t>Šurany</t>
  </si>
  <si>
    <t>Trávnica</t>
  </si>
  <si>
    <t>Tvrdošovce</t>
  </si>
  <si>
    <t>Úľany nad Žitavou</t>
  </si>
  <si>
    <t>Veľké Lovce</t>
  </si>
  <si>
    <t>Veľký Kýr</t>
  </si>
  <si>
    <t>Vlkas</t>
  </si>
  <si>
    <t>Zemné</t>
  </si>
  <si>
    <t>PB</t>
  </si>
  <si>
    <t>Bodiná</t>
  </si>
  <si>
    <t>Brvnište</t>
  </si>
  <si>
    <t>Čelkova Lehota</t>
  </si>
  <si>
    <t>Dolná Mariková</t>
  </si>
  <si>
    <t>Dolný Lieskov</t>
  </si>
  <si>
    <t>Domaniža</t>
  </si>
  <si>
    <t>Ďurďové</t>
  </si>
  <si>
    <t>Hatné</t>
  </si>
  <si>
    <t>Horná Mariková</t>
  </si>
  <si>
    <t>Horný Lieskov</t>
  </si>
  <si>
    <t>Jasenica</t>
  </si>
  <si>
    <t>Klieština</t>
  </si>
  <si>
    <t>Kostolec</t>
  </si>
  <si>
    <t>Malé Lednice</t>
  </si>
  <si>
    <t>Papradno</t>
  </si>
  <si>
    <t>Počarová</t>
  </si>
  <si>
    <t>Podskalie</t>
  </si>
  <si>
    <t>Považská Bystrica</t>
  </si>
  <si>
    <t>Prečín</t>
  </si>
  <si>
    <t>Pružina</t>
  </si>
  <si>
    <t>Sádočné</t>
  </si>
  <si>
    <t>Slopná</t>
  </si>
  <si>
    <t>Stupné</t>
  </si>
  <si>
    <t>Sverepec</t>
  </si>
  <si>
    <t>Udiča</t>
  </si>
  <si>
    <t>Vrchteplá</t>
  </si>
  <si>
    <t>Záskalie</t>
  </si>
  <si>
    <t>PD</t>
  </si>
  <si>
    <t>Bojnice</t>
  </si>
  <si>
    <t>Bystričany</t>
  </si>
  <si>
    <t>Cigeľ</t>
  </si>
  <si>
    <t>Čavoj</t>
  </si>
  <si>
    <t>Čereňany</t>
  </si>
  <si>
    <t>Diviacka Nová Ves</t>
  </si>
  <si>
    <t>Diviaky nad Nitricou</t>
  </si>
  <si>
    <t>Dlžín</t>
  </si>
  <si>
    <t>Dolné Vestenice</t>
  </si>
  <si>
    <t>Handlová</t>
  </si>
  <si>
    <t>Horná Ves</t>
  </si>
  <si>
    <t>Horné Vestenice</t>
  </si>
  <si>
    <t>Chrenovec - Brusno</t>
  </si>
  <si>
    <t>Kamenec pod Vtáčnikom</t>
  </si>
  <si>
    <t>Kanianka</t>
  </si>
  <si>
    <t>Kľačno</t>
  </si>
  <si>
    <t>Kocurany</t>
  </si>
  <si>
    <t>Kostolná Ves</t>
  </si>
  <si>
    <t>Koš</t>
  </si>
  <si>
    <t>Lazany</t>
  </si>
  <si>
    <t>Lehota pod Vtáčnikom</t>
  </si>
  <si>
    <t>Liešťany</t>
  </si>
  <si>
    <t>Lipník</t>
  </si>
  <si>
    <t>Malá Čausa</t>
  </si>
  <si>
    <t>Malinová</t>
  </si>
  <si>
    <t>Nevidzany</t>
  </si>
  <si>
    <t>Nitrianske Pravno</t>
  </si>
  <si>
    <t>Nitrianske Rudno</t>
  </si>
  <si>
    <t>Nitrianske Sučany</t>
  </si>
  <si>
    <t>Nitrica</t>
  </si>
  <si>
    <t>Nováky</t>
  </si>
  <si>
    <t>Opatovce nad Nitrou</t>
  </si>
  <si>
    <t>Poluvsie</t>
  </si>
  <si>
    <t>Poruba</t>
  </si>
  <si>
    <t>Pravenec</t>
  </si>
  <si>
    <t>Prievidza</t>
  </si>
  <si>
    <t>Radobica</t>
  </si>
  <si>
    <t>Ráztočno</t>
  </si>
  <si>
    <t>Rudnianska Lehota</t>
  </si>
  <si>
    <t>Sebedražie</t>
  </si>
  <si>
    <t>Seč</t>
  </si>
  <si>
    <t>Temeš</t>
  </si>
  <si>
    <t>Tužina</t>
  </si>
  <si>
    <t>Valaská Belá</t>
  </si>
  <si>
    <t>Veľká Čausa</t>
  </si>
  <si>
    <t>Zemianske Kostoľany</t>
  </si>
  <si>
    <t>PE</t>
  </si>
  <si>
    <t>Bošany</t>
  </si>
  <si>
    <t>Brodzany</t>
  </si>
  <si>
    <t>Hradište</t>
  </si>
  <si>
    <t>Chynorany</t>
  </si>
  <si>
    <t>Ješkova Ves</t>
  </si>
  <si>
    <t>Klátova Nová Ves</t>
  </si>
  <si>
    <t>Kolačno</t>
  </si>
  <si>
    <t>Krásno</t>
  </si>
  <si>
    <t>Livina</t>
  </si>
  <si>
    <t>Livinské Opatovce</t>
  </si>
  <si>
    <t>Malé Kršteňany</t>
  </si>
  <si>
    <t>Nadlice</t>
  </si>
  <si>
    <t>Nedanovce</t>
  </si>
  <si>
    <t>Ostratice</t>
  </si>
  <si>
    <t>Partizánske</t>
  </si>
  <si>
    <t>Pažiť</t>
  </si>
  <si>
    <t>Skačany</t>
  </si>
  <si>
    <t>Turčianky</t>
  </si>
  <si>
    <t>Veľké Kršteňany</t>
  </si>
  <si>
    <t>Veľké Uherce</t>
  </si>
  <si>
    <t>Veľký Klíž</t>
  </si>
  <si>
    <t>Žabokreky nad Nitrou</t>
  </si>
  <si>
    <t>PK</t>
  </si>
  <si>
    <t>Báhoň</t>
  </si>
  <si>
    <t>Budmerice</t>
  </si>
  <si>
    <t>Častá</t>
  </si>
  <si>
    <t>Dubová</t>
  </si>
  <si>
    <t>Jablonec</t>
  </si>
  <si>
    <t>Limbach</t>
  </si>
  <si>
    <t>Modra</t>
  </si>
  <si>
    <t>Pezinok</t>
  </si>
  <si>
    <t>Slovenský Grob</t>
  </si>
  <si>
    <t>Svätý Jur</t>
  </si>
  <si>
    <t>Šenkvice</t>
  </si>
  <si>
    <t>Štefanová</t>
  </si>
  <si>
    <t>Viničné</t>
  </si>
  <si>
    <t>Vinosady</t>
  </si>
  <si>
    <t>Vištuk</t>
  </si>
  <si>
    <t>PN</t>
  </si>
  <si>
    <t>Bašovce</t>
  </si>
  <si>
    <t>Borovce</t>
  </si>
  <si>
    <t>Dolný Lopašov</t>
  </si>
  <si>
    <t>Drahovce</t>
  </si>
  <si>
    <t>Dubovany</t>
  </si>
  <si>
    <t>Ducové</t>
  </si>
  <si>
    <t>Hubina</t>
  </si>
  <si>
    <t>Chtelnica</t>
  </si>
  <si>
    <t>Krakovany</t>
  </si>
  <si>
    <t>Moravany nad Váhom</t>
  </si>
  <si>
    <t>Nižná</t>
  </si>
  <si>
    <t>Ostrov</t>
  </si>
  <si>
    <t>Pečeňady</t>
  </si>
  <si>
    <t>Piešťany</t>
  </si>
  <si>
    <t>Prašník</t>
  </si>
  <si>
    <t>Rakovice</t>
  </si>
  <si>
    <t>Ratnovce</t>
  </si>
  <si>
    <t>Sokolovce</t>
  </si>
  <si>
    <t>Šípkové</t>
  </si>
  <si>
    <t>Šterusy</t>
  </si>
  <si>
    <t>Trebatice</t>
  </si>
  <si>
    <t>Veľké Kostoľany</t>
  </si>
  <si>
    <t>Veľké Orvište</t>
  </si>
  <si>
    <t>Veselé</t>
  </si>
  <si>
    <t>Vrbové</t>
  </si>
  <si>
    <t>PO</t>
  </si>
  <si>
    <t>Abranovce</t>
  </si>
  <si>
    <t>Bajerov</t>
  </si>
  <si>
    <t>Bertotovce</t>
  </si>
  <si>
    <t>Bretejovce</t>
  </si>
  <si>
    <t>Brežany</t>
  </si>
  <si>
    <t>Bzenov</t>
  </si>
  <si>
    <t>Čelovce</t>
  </si>
  <si>
    <t>Červenica</t>
  </si>
  <si>
    <t>Demjata</t>
  </si>
  <si>
    <t>Drienov</t>
  </si>
  <si>
    <t>Drienovská Nová Ves</t>
  </si>
  <si>
    <t>Dulova Ves</t>
  </si>
  <si>
    <t>Fintice</t>
  </si>
  <si>
    <t>Fričovce</t>
  </si>
  <si>
    <t>Fulianka</t>
  </si>
  <si>
    <t>Geraltov</t>
  </si>
  <si>
    <t>Gregorovce</t>
  </si>
  <si>
    <t>Hendrichovce</t>
  </si>
  <si>
    <t>Hermanovce</t>
  </si>
  <si>
    <t>Hrabkov</t>
  </si>
  <si>
    <t>Chmeľov</t>
  </si>
  <si>
    <t>Chmeľovec</t>
  </si>
  <si>
    <t>Chmiňany</t>
  </si>
  <si>
    <t>Chminianska Nová Ves</t>
  </si>
  <si>
    <t>Chminianske Jakubovany</t>
  </si>
  <si>
    <t>Janov</t>
  </si>
  <si>
    <t>Janovík</t>
  </si>
  <si>
    <t>Kapušany</t>
  </si>
  <si>
    <t>Kendice</t>
  </si>
  <si>
    <t>Klenov</t>
  </si>
  <si>
    <t>Kojatice</t>
  </si>
  <si>
    <t>Kokošovce</t>
  </si>
  <si>
    <t>Krížovany</t>
  </si>
  <si>
    <t>Lada</t>
  </si>
  <si>
    <t>Lažany</t>
  </si>
  <si>
    <t>Lemešany</t>
  </si>
  <si>
    <t>Lesíček</t>
  </si>
  <si>
    <t>Ličartovce</t>
  </si>
  <si>
    <t>Lipníky</t>
  </si>
  <si>
    <t>Lipovce</t>
  </si>
  <si>
    <t>Ľubotice</t>
  </si>
  <si>
    <t>Ľubovec</t>
  </si>
  <si>
    <t>Lúčina</t>
  </si>
  <si>
    <t>Malý Slivník</t>
  </si>
  <si>
    <t>Malý Šariš</t>
  </si>
  <si>
    <t>Medzany</t>
  </si>
  <si>
    <t>Miklušovce</t>
  </si>
  <si>
    <t>Mirkovce</t>
  </si>
  <si>
    <t>Mošurov</t>
  </si>
  <si>
    <t>Okružná</t>
  </si>
  <si>
    <t>Ondrašovce</t>
  </si>
  <si>
    <t>Ovčie</t>
  </si>
  <si>
    <t>Petrovany</t>
  </si>
  <si>
    <t>Podhradík</t>
  </si>
  <si>
    <t>Prešov</t>
  </si>
  <si>
    <t>Proč</t>
  </si>
  <si>
    <t>Pušovce</t>
  </si>
  <si>
    <t>Radatice</t>
  </si>
  <si>
    <t>Rokycany</t>
  </si>
  <si>
    <t>Ruská Nová Ves</t>
  </si>
  <si>
    <t>Sedlice</t>
  </si>
  <si>
    <t>Seniakovce</t>
  </si>
  <si>
    <t>Suchá Dolina</t>
  </si>
  <si>
    <t>Svinia</t>
  </si>
  <si>
    <t>BA</t>
  </si>
  <si>
    <t>KE</t>
  </si>
  <si>
    <t>Šarišská Poruba</t>
  </si>
  <si>
    <t>Šarišská Trstená</t>
  </si>
  <si>
    <t>Šarišské Bohdanovce</t>
  </si>
  <si>
    <t>Šindliar</t>
  </si>
  <si>
    <t>Široké</t>
  </si>
  <si>
    <t>Štefanovce</t>
  </si>
  <si>
    <t>Teriakovce</t>
  </si>
  <si>
    <t>Terňa</t>
  </si>
  <si>
    <t>Trnkov</t>
  </si>
  <si>
    <t>Tuhrina</t>
  </si>
  <si>
    <t>Tulčík</t>
  </si>
  <si>
    <t>Varhaňovce</t>
  </si>
  <si>
    <t>Veľký Slivník</t>
  </si>
  <si>
    <t>Veľký Šariš</t>
  </si>
  <si>
    <t>Víťaz</t>
  </si>
  <si>
    <t>Vyšná Šebastová</t>
  </si>
  <si>
    <t>Záborské</t>
  </si>
  <si>
    <t>Záhradné</t>
  </si>
  <si>
    <t>Zlatá Baňa</t>
  </si>
  <si>
    <t>Žehňa</t>
  </si>
  <si>
    <t>Žipov</t>
  </si>
  <si>
    <t>Župčany</t>
  </si>
  <si>
    <t>PP</t>
  </si>
  <si>
    <t>Batizovce</t>
  </si>
  <si>
    <t>Gánovce</t>
  </si>
  <si>
    <t>Hozelec</t>
  </si>
  <si>
    <t>Hôrka</t>
  </si>
  <si>
    <t>Hranovnica</t>
  </si>
  <si>
    <t>Kravany</t>
  </si>
  <si>
    <t>Liptovská Teplička</t>
  </si>
  <si>
    <t>Lučivná</t>
  </si>
  <si>
    <t>Mengusovce</t>
  </si>
  <si>
    <t>Mlynica</t>
  </si>
  <si>
    <t>Nová Lesná</t>
  </si>
  <si>
    <t>Poprad</t>
  </si>
  <si>
    <t>Spišská Teplica</t>
  </si>
  <si>
    <t>Spišské Bystré</t>
  </si>
  <si>
    <t>Spišský Štiavnik</t>
  </si>
  <si>
    <t>Svit</t>
  </si>
  <si>
    <t>Štôla</t>
  </si>
  <si>
    <t>Štrba</t>
  </si>
  <si>
    <t>Šuňava</t>
  </si>
  <si>
    <t>Švábovce</t>
  </si>
  <si>
    <t>Tatranská Javorina</t>
  </si>
  <si>
    <t>Veľký Slavkov</t>
  </si>
  <si>
    <t>Vernár</t>
  </si>
  <si>
    <t>Vikartovce</t>
  </si>
  <si>
    <t>Vydrník</t>
  </si>
  <si>
    <t>Ždiar</t>
  </si>
  <si>
    <t>PT</t>
  </si>
  <si>
    <t>Breznička</t>
  </si>
  <si>
    <t>Cinobaňa</t>
  </si>
  <si>
    <t>České Brezovo</t>
  </si>
  <si>
    <t>Ďubákovo</t>
  </si>
  <si>
    <t>Hrnčiarska Ves</t>
  </si>
  <si>
    <t>Hrnčiarske Zalužany</t>
  </si>
  <si>
    <t>Kalinovo</t>
  </si>
  <si>
    <t>Kokava nad Rimavicou</t>
  </si>
  <si>
    <t>Krná</t>
  </si>
  <si>
    <t>Málinec</t>
  </si>
  <si>
    <t>Mládzovo</t>
  </si>
  <si>
    <t>Nové Hony</t>
  </si>
  <si>
    <t>Ozdín</t>
  </si>
  <si>
    <t>Pinciná</t>
  </si>
  <si>
    <t>Poltár</t>
  </si>
  <si>
    <t>Rovňany</t>
  </si>
  <si>
    <t>Sušany</t>
  </si>
  <si>
    <t>Šoltýska</t>
  </si>
  <si>
    <t>Uhorské</t>
  </si>
  <si>
    <t>Utekáč</t>
  </si>
  <si>
    <t>Veľká Ves</t>
  </si>
  <si>
    <t>PU</t>
  </si>
  <si>
    <t>Beluša</t>
  </si>
  <si>
    <t>Dohňany</t>
  </si>
  <si>
    <t>Dolná Breznica</t>
  </si>
  <si>
    <t>Dolné Kočkovce</t>
  </si>
  <si>
    <t>Horná Breznica</t>
  </si>
  <si>
    <t>Kvašov</t>
  </si>
  <si>
    <t>Lazy pod Makytou</t>
  </si>
  <si>
    <t>Lednica</t>
  </si>
  <si>
    <t>Lednické Rovne</t>
  </si>
  <si>
    <t>Lúky</t>
  </si>
  <si>
    <t>Lysá pod Makytou</t>
  </si>
  <si>
    <t>Mestečko</t>
  </si>
  <si>
    <t>Mojtín</t>
  </si>
  <si>
    <t>Nimnica</t>
  </si>
  <si>
    <t>Púchov</t>
  </si>
  <si>
    <t>Streženice</t>
  </si>
  <si>
    <t>Visolaje</t>
  </si>
  <si>
    <t>Vydrná</t>
  </si>
  <si>
    <t>Záriečie</t>
  </si>
  <si>
    <t>Zubák</t>
  </si>
  <si>
    <t>RA</t>
  </si>
  <si>
    <t>Držkovce</t>
  </si>
  <si>
    <t>Gemer</t>
  </si>
  <si>
    <t>Gemerská Ves</t>
  </si>
  <si>
    <t>Gemerské Teplice</t>
  </si>
  <si>
    <t>Gemerský Sad</t>
  </si>
  <si>
    <t>Hrlica</t>
  </si>
  <si>
    <t>Hucín</t>
  </si>
  <si>
    <t>Chvalová</t>
  </si>
  <si>
    <t>Chyžné</t>
  </si>
  <si>
    <t>Jelšava</t>
  </si>
  <si>
    <t>Kameňany</t>
  </si>
  <si>
    <t>Leváre</t>
  </si>
  <si>
    <t>Levkuška</t>
  </si>
  <si>
    <t>Licince</t>
  </si>
  <si>
    <t>Lubeník</t>
  </si>
  <si>
    <t>Magnezitovce</t>
  </si>
  <si>
    <t>Mokrá Lúka</t>
  </si>
  <si>
    <t>Muráň</t>
  </si>
  <si>
    <t>Muránska Dlhá Lúka</t>
  </si>
  <si>
    <t>Muránska Huta</t>
  </si>
  <si>
    <t>Muránska Lehota</t>
  </si>
  <si>
    <t>Muránska Zdychava</t>
  </si>
  <si>
    <t>Nandraž</t>
  </si>
  <si>
    <t>Otročok</t>
  </si>
  <si>
    <t>Polina</t>
  </si>
  <si>
    <t>Prihradzany</t>
  </si>
  <si>
    <t>Rašice</t>
  </si>
  <si>
    <t>Ratková</t>
  </si>
  <si>
    <t>Ratkovské Bystré</t>
  </si>
  <si>
    <t>Revúca</t>
  </si>
  <si>
    <t>Revúcka Lehota</t>
  </si>
  <si>
    <t>Sása</t>
  </si>
  <si>
    <t>Sirk</t>
  </si>
  <si>
    <t>Skerešovo</t>
  </si>
  <si>
    <t>Šivetice</t>
  </si>
  <si>
    <t>Tornaľa</t>
  </si>
  <si>
    <t>Turčok</t>
  </si>
  <si>
    <t>RK</t>
  </si>
  <si>
    <t>Bešeňová</t>
  </si>
  <si>
    <t>Hubová</t>
  </si>
  <si>
    <t>Ivachnová</t>
  </si>
  <si>
    <t>Kalameny</t>
  </si>
  <si>
    <t>Komjatná</t>
  </si>
  <si>
    <t>Likavka</t>
  </si>
  <si>
    <t>Liptovská Lúžna</t>
  </si>
  <si>
    <t>Liptovská Osada</t>
  </si>
  <si>
    <t>Liptovská Štiavnica</t>
  </si>
  <si>
    <t>Liptovská Teplá</t>
  </si>
  <si>
    <t>Liptovské Revúce</t>
  </si>
  <si>
    <t>Liptovský Michal</t>
  </si>
  <si>
    <t>Lisková</t>
  </si>
  <si>
    <t>Ľubochňa</t>
  </si>
  <si>
    <t>Ludrová</t>
  </si>
  <si>
    <t>Martinček</t>
  </si>
  <si>
    <t>Potok</t>
  </si>
  <si>
    <t>Ružomberok</t>
  </si>
  <si>
    <t>Stankovany</t>
  </si>
  <si>
    <t>Štiavnička</t>
  </si>
  <si>
    <t>Švošov</t>
  </si>
  <si>
    <t>Turík</t>
  </si>
  <si>
    <t>Valaská Dubová</t>
  </si>
  <si>
    <t>RS</t>
  </si>
  <si>
    <t>Abovce</t>
  </si>
  <si>
    <t>Babinec</t>
  </si>
  <si>
    <t>Barca</t>
  </si>
  <si>
    <t>Bátka</t>
  </si>
  <si>
    <t>Belín</t>
  </si>
  <si>
    <t>Blhovce</t>
  </si>
  <si>
    <t>Bottovo</t>
  </si>
  <si>
    <t>Budikovany</t>
  </si>
  <si>
    <t>Cakov</t>
  </si>
  <si>
    <t>Čerenčany</t>
  </si>
  <si>
    <t>Čierny Potok</t>
  </si>
  <si>
    <t>Číž</t>
  </si>
  <si>
    <t>Dolné Zahorany</t>
  </si>
  <si>
    <t>Dražice</t>
  </si>
  <si>
    <t>Drienčany</t>
  </si>
  <si>
    <t>Drňa</t>
  </si>
  <si>
    <t>Dubno</t>
  </si>
  <si>
    <t>Dubovec</t>
  </si>
  <si>
    <t>Dulovo</t>
  </si>
  <si>
    <t>Figa</t>
  </si>
  <si>
    <t>Gemerček</t>
  </si>
  <si>
    <t>Gemerské Dechtáre</t>
  </si>
  <si>
    <t>Gemerské Michalovce</t>
  </si>
  <si>
    <t>Gemerský Jablonec</t>
  </si>
  <si>
    <t>Gortva</t>
  </si>
  <si>
    <t>Hajnáčka</t>
  </si>
  <si>
    <t>Hnúšťa</t>
  </si>
  <si>
    <t>Hodejov</t>
  </si>
  <si>
    <t>Hodejovec</t>
  </si>
  <si>
    <t>Horné Zahorany</t>
  </si>
  <si>
    <t>Hostice</t>
  </si>
  <si>
    <t>Hostišovce</t>
  </si>
  <si>
    <t>Hrachovo</t>
  </si>
  <si>
    <t>Hrušovo</t>
  </si>
  <si>
    <t>Hubovo</t>
  </si>
  <si>
    <t>Husiná</t>
  </si>
  <si>
    <t>Chanava</t>
  </si>
  <si>
    <t>Chrámec</t>
  </si>
  <si>
    <t>Ivanice</t>
  </si>
  <si>
    <t>Janice</t>
  </si>
  <si>
    <t>Jestice</t>
  </si>
  <si>
    <t>Kaloša</t>
  </si>
  <si>
    <t>Kesovce</t>
  </si>
  <si>
    <t>Klenovec</t>
  </si>
  <si>
    <t>Kociha</t>
  </si>
  <si>
    <t>Konrádovce</t>
  </si>
  <si>
    <t>Kráľ</t>
  </si>
  <si>
    <t>Kraskovo</t>
  </si>
  <si>
    <t>Krokava</t>
  </si>
  <si>
    <t>Kružno</t>
  </si>
  <si>
    <t>Kyjatice</t>
  </si>
  <si>
    <t>Lehota nad Rimavicou</t>
  </si>
  <si>
    <t>Lenartovce</t>
  </si>
  <si>
    <t>Lenka</t>
  </si>
  <si>
    <t>Lukovištia</t>
  </si>
  <si>
    <t>Martinová</t>
  </si>
  <si>
    <t>Neporadza</t>
  </si>
  <si>
    <t>Nižný Skálnik</t>
  </si>
  <si>
    <t>Nová Bašta</t>
  </si>
  <si>
    <t>Orávka</t>
  </si>
  <si>
    <t>Svätý Anton</t>
  </si>
  <si>
    <t>Liptovské Sliače</t>
  </si>
  <si>
    <t>Vysoké Tatry</t>
  </si>
  <si>
    <t>Ožďany</t>
  </si>
  <si>
    <t>Padarovce</t>
  </si>
  <si>
    <t>Pavlovce</t>
  </si>
  <si>
    <t>Petrovce</t>
  </si>
  <si>
    <t>Radnovce</t>
  </si>
  <si>
    <t>Rakytník</t>
  </si>
  <si>
    <t>Ratkovská Lehota</t>
  </si>
  <si>
    <t>Ratkovská Suchá</t>
  </si>
  <si>
    <t>Rimavská Baňa</t>
  </si>
  <si>
    <t>Rimavská Seč</t>
  </si>
  <si>
    <t>Rimavská Sobota</t>
  </si>
  <si>
    <t>Rimavské Brezovo</t>
  </si>
  <si>
    <t>Rimavské Janovce</t>
  </si>
  <si>
    <t>Rimavské Zalužany</t>
  </si>
  <si>
    <t>Rumince</t>
  </si>
  <si>
    <t>Slizké</t>
  </si>
  <si>
    <t>Stará Bašta</t>
  </si>
  <si>
    <t>Stránska</t>
  </si>
  <si>
    <t>Studená</t>
  </si>
  <si>
    <t>Sútor</t>
  </si>
  <si>
    <t>Šimonovce</t>
  </si>
  <si>
    <t>Širkovce</t>
  </si>
  <si>
    <t>Španie Pole</t>
  </si>
  <si>
    <t>Štrkovec</t>
  </si>
  <si>
    <t>Tachty</t>
  </si>
  <si>
    <t>Teplý Vrch</t>
  </si>
  <si>
    <t>Tisovec</t>
  </si>
  <si>
    <t>Uzovská Panica</t>
  </si>
  <si>
    <t>Valice</t>
  </si>
  <si>
    <t>Včelince</t>
  </si>
  <si>
    <t>Večelkov</t>
  </si>
  <si>
    <t>Veľké Teriakovce</t>
  </si>
  <si>
    <t>Veľký Blh</t>
  </si>
  <si>
    <t>Vieska nad Blhom</t>
  </si>
  <si>
    <t>Vlkyňa</t>
  </si>
  <si>
    <t>Vyšné Valice</t>
  </si>
  <si>
    <t>Vyšný Skálnik</t>
  </si>
  <si>
    <t>Zádor</t>
  </si>
  <si>
    <t>Zacharovce</t>
  </si>
  <si>
    <t>Žíp</t>
  </si>
  <si>
    <t>RV</t>
  </si>
  <si>
    <t>Ardovo</t>
  </si>
  <si>
    <t>Betliar</t>
  </si>
  <si>
    <t>Bohúňovo</t>
  </si>
  <si>
    <t>Bôrka</t>
  </si>
  <si>
    <t>Bodíky</t>
  </si>
  <si>
    <t>Banka</t>
  </si>
  <si>
    <t>Zvončín</t>
  </si>
  <si>
    <t>Hrnčiarovce nad Parnou</t>
  </si>
  <si>
    <t>Bohunice</t>
  </si>
  <si>
    <t>Považany</t>
  </si>
  <si>
    <t>Malé Uherce</t>
  </si>
  <si>
    <t>Petrova Lehota</t>
  </si>
  <si>
    <t>Holiare</t>
  </si>
  <si>
    <t>Hrkovce</t>
  </si>
  <si>
    <t>Malé Kozmálovce</t>
  </si>
  <si>
    <t>Veľké Kozmálovce</t>
  </si>
  <si>
    <t>Babindol</t>
  </si>
  <si>
    <t>Ľudovítová</t>
  </si>
  <si>
    <t>Čab</t>
  </si>
  <si>
    <t>Štefanovičová</t>
  </si>
  <si>
    <t>Obid</t>
  </si>
  <si>
    <t>Nemčice</t>
  </si>
  <si>
    <t>Jasová</t>
  </si>
  <si>
    <t>Brdárka</t>
  </si>
  <si>
    <t>Bretka</t>
  </si>
  <si>
    <t>Brzotín</t>
  </si>
  <si>
    <t>Čoltovo</t>
  </si>
  <si>
    <t>Čučma</t>
  </si>
  <si>
    <t>Dedinky</t>
  </si>
  <si>
    <t>Dlhá Ves</t>
  </si>
  <si>
    <t>Dobšiná</t>
  </si>
  <si>
    <t>Drnava</t>
  </si>
  <si>
    <t>Gemerská Hôrka</t>
  </si>
  <si>
    <t>Gemerská Panica</t>
  </si>
  <si>
    <t>Gemerská Poloma</t>
  </si>
  <si>
    <t>Gočaltovo</t>
  </si>
  <si>
    <t>Gočovo</t>
  </si>
  <si>
    <t>Hanková</t>
  </si>
  <si>
    <t>Henckovce</t>
  </si>
  <si>
    <t>Honce</t>
  </si>
  <si>
    <t>Hrušov</t>
  </si>
  <si>
    <t>Jablonov nad Turňou</t>
  </si>
  <si>
    <t>Jovice</t>
  </si>
  <si>
    <t>Kečovo</t>
  </si>
  <si>
    <t>Kobeliarovo</t>
  </si>
  <si>
    <t>Koceľovce</t>
  </si>
  <si>
    <t>Kováčová</t>
  </si>
  <si>
    <t>Krásnohorská Dlhá Lúka</t>
  </si>
  <si>
    <t>Krásnohorské Podhradie</t>
  </si>
  <si>
    <t>Kružná</t>
  </si>
  <si>
    <t>Kunova Teplica</t>
  </si>
  <si>
    <t>Lipovník</t>
  </si>
  <si>
    <t>Markuška</t>
  </si>
  <si>
    <t>Meliata</t>
  </si>
  <si>
    <t>Nižná Slaná</t>
  </si>
  <si>
    <t>Ochtiná</t>
  </si>
  <si>
    <t>Pača</t>
  </si>
  <si>
    <t>Pašková</t>
  </si>
  <si>
    <t>Petrovo</t>
  </si>
  <si>
    <t>Plešivec</t>
  </si>
  <si>
    <t>Rakovnica</t>
  </si>
  <si>
    <t>Rejdová</t>
  </si>
  <si>
    <t>Rochovce</t>
  </si>
  <si>
    <t>Roštár</t>
  </si>
  <si>
    <t>Rozložná</t>
  </si>
  <si>
    <t>Rožňava</t>
  </si>
  <si>
    <t>Rožňavské Bystré</t>
  </si>
  <si>
    <t>Rudná</t>
  </si>
  <si>
    <t>Silica</t>
  </si>
  <si>
    <t>Silická Brezová</t>
  </si>
  <si>
    <t>Silická Jablonica</t>
  </si>
  <si>
    <t>Slavec</t>
  </si>
  <si>
    <t>Slavoška</t>
  </si>
  <si>
    <t>Slavošovce</t>
  </si>
  <si>
    <t>Stratená</t>
  </si>
  <si>
    <t>Štítnik</t>
  </si>
  <si>
    <t>Vlachovo</t>
  </si>
  <si>
    <t>Vyšná Slaná</t>
  </si>
  <si>
    <t>SA</t>
  </si>
  <si>
    <t>Diakovce</t>
  </si>
  <si>
    <t>Dlhá nad Váhom</t>
  </si>
  <si>
    <t>Hájske</t>
  </si>
  <si>
    <t>Horná Kráľová</t>
  </si>
  <si>
    <t>Kráľová nad Váhom</t>
  </si>
  <si>
    <t>Močenok</t>
  </si>
  <si>
    <t>Neded</t>
  </si>
  <si>
    <t>Selice</t>
  </si>
  <si>
    <t>Šaľa</t>
  </si>
  <si>
    <t>Tešedíkovo</t>
  </si>
  <si>
    <t>Trnovec nad Váhom</t>
  </si>
  <si>
    <t>Vlčany</t>
  </si>
  <si>
    <t>Žihárec</t>
  </si>
  <si>
    <t>SB</t>
  </si>
  <si>
    <t>Bajerovce</t>
  </si>
  <si>
    <t>Bodovce</t>
  </si>
  <si>
    <t>Brezovica</t>
  </si>
  <si>
    <t>Brezovička</t>
  </si>
  <si>
    <t>Červená Voda</t>
  </si>
  <si>
    <t>Červenica pri Sabinove</t>
  </si>
  <si>
    <t>Ďačov</t>
  </si>
  <si>
    <t>Daletice</t>
  </si>
  <si>
    <t>Drienica</t>
  </si>
  <si>
    <t>Dubovica</t>
  </si>
  <si>
    <t>Hanigovce</t>
  </si>
  <si>
    <t>Hubošovce</t>
  </si>
  <si>
    <t>Jakovany</t>
  </si>
  <si>
    <t>Jakubova Voľa</t>
  </si>
  <si>
    <t>Jarovnice</t>
  </si>
  <si>
    <t>Kamenica</t>
  </si>
  <si>
    <t>Krásna Lúka</t>
  </si>
  <si>
    <t>Krivany</t>
  </si>
  <si>
    <t>Lipany</t>
  </si>
  <si>
    <t>Ľutina</t>
  </si>
  <si>
    <t>Milpoš</t>
  </si>
  <si>
    <t>Nižný Slavkov</t>
  </si>
  <si>
    <t>Olejníkov</t>
  </si>
  <si>
    <t>Oľšov</t>
  </si>
  <si>
    <t>Ostrovany</t>
  </si>
  <si>
    <t>Pečovská Nová Ves</t>
  </si>
  <si>
    <t>Poloma</t>
  </si>
  <si>
    <t>Ratvaj</t>
  </si>
  <si>
    <t>Ražňany</t>
  </si>
  <si>
    <t>Renčišov</t>
  </si>
  <si>
    <t>Rožkovany</t>
  </si>
  <si>
    <t>Sabinov</t>
  </si>
  <si>
    <t>Šarišské Dravce</t>
  </si>
  <si>
    <t>Okresný úrad DUNAJSKÁ STREDA</t>
  </si>
  <si>
    <t>Okresný úrad GALANTA</t>
  </si>
  <si>
    <t>Okresný úrad PIEŠŤANY</t>
  </si>
  <si>
    <t>Okresný úrad SENICA</t>
  </si>
  <si>
    <t>Okresný úrad TRNAVA</t>
  </si>
  <si>
    <t>Okresný úrad TRENČÍN</t>
  </si>
  <si>
    <t>Okresný úrad BÁNOVCE NAD BEBRAVOU</t>
  </si>
  <si>
    <t>Okresný úrad NOVÉ MESTO NAD VÁHOM</t>
  </si>
  <si>
    <t>Okresný úrad POVAŽSKÁ BYSTRICA</t>
  </si>
  <si>
    <t>Okresný úrad PRIEVIDZA</t>
  </si>
  <si>
    <t>Územný obvod OÚ</t>
  </si>
  <si>
    <t>Okresný úrad  BRATISLAVA</t>
  </si>
  <si>
    <t>Okresný úrad  MALACKY</t>
  </si>
  <si>
    <t>Okresný úrad  PEZINOK</t>
  </si>
  <si>
    <t>Okresný úrad  SENEC</t>
  </si>
  <si>
    <t>Okresný úrad  KOMÁRNO</t>
  </si>
  <si>
    <t>Okresný úrad  LEVICE</t>
  </si>
  <si>
    <t>Okresný úrad  NITRA</t>
  </si>
  <si>
    <t>Okresný úrad  NOVÉ ZÁMKY</t>
  </si>
  <si>
    <t>Okresný úrad  ŠAĽA</t>
  </si>
  <si>
    <t>Okresný úrad  TOPOĽČANY</t>
  </si>
  <si>
    <t>Okresný úrad  ČADCA</t>
  </si>
  <si>
    <t>Okresný úrad  DOLNÝ KUBÍN</t>
  </si>
  <si>
    <t>Okresný úrad  LIPTOVSKÝ MIKULÁŠ</t>
  </si>
  <si>
    <t>Okresný úrad  MARTIN</t>
  </si>
  <si>
    <t>Okresný úrad  NÁMESTOVO</t>
  </si>
  <si>
    <t>Okresný úrad  RUŽOMBEROK</t>
  </si>
  <si>
    <t>Okresný úrad  ŽILINA</t>
  </si>
  <si>
    <t>Okresný úrad  BANSKÁ BYSTRICA</t>
  </si>
  <si>
    <t>Okresný úrad  BREZNO</t>
  </si>
  <si>
    <t>Okresný úrad  LUČENEC</t>
  </si>
  <si>
    <t>Okresný úrad  RIMAVSKÁ SOBOTA</t>
  </si>
  <si>
    <t>Okresný úrad  VEĽKÝ KRTÍŠ</t>
  </si>
  <si>
    <t>Okresný úrad  ZVOLEN</t>
  </si>
  <si>
    <t>Okresný úrad  ŽIAR NAD HRONOM</t>
  </si>
  <si>
    <t>Okresný úrad  BARDEJOV</t>
  </si>
  <si>
    <t>Okresný úrad  HUMENNÉ</t>
  </si>
  <si>
    <t>Okresný úrad  KEŽMAROK</t>
  </si>
  <si>
    <t>Okresný úrad  POPRAD</t>
  </si>
  <si>
    <t>Okresný úrad  PREŠOV</t>
  </si>
  <si>
    <t>Okresný úrad  STARÁ ĽUBOVŇA</t>
  </si>
  <si>
    <t>Okresný úrad  STROPKOV</t>
  </si>
  <si>
    <t>Okresný úrad  SVIDNÍK</t>
  </si>
  <si>
    <t>Okresný úrad  VRANOV NAD TOPĽOU</t>
  </si>
  <si>
    <t>Okresný úrad  KOŠICE</t>
  </si>
  <si>
    <t>Okresný úrad  KOŠICE-OKOLIE</t>
  </si>
  <si>
    <t>Okresný úrad  MICHALOVCE</t>
  </si>
  <si>
    <t>Okresný úrad  ROŽŇAVA</t>
  </si>
  <si>
    <t>Okresný úrad  SPIŠSKÁ NOVÁ VES</t>
  </si>
  <si>
    <t>Okresný úrad  TREBIŠOV</t>
  </si>
  <si>
    <t>* vrátane osobitného volebného okrsku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</si>
</sst>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\ &quot;Kčs&quot;_-;\-* #,##0\ &quot;Kčs&quot;_-;_-* &quot;-&quot;\ &quot;Kčs&quot;_-;_-@_-"/>
    <numFmt numFmtId="165" formatCode="_-* #,##0\ _K_č_s_-;\-* #,##0\ _K_č_s_-;_-* &quot;-&quot;\ _K_č_s_-;_-@_-"/>
    <numFmt numFmtId="166" formatCode="_-* #,##0.00\ &quot;Kčs&quot;_-;\-* #,##0.00\ &quot;Kčs&quot;_-;_-* &quot;-&quot;??\ &quot;Kčs&quot;_-;_-@_-"/>
    <numFmt numFmtId="167" formatCode="_-* #,##0.00\ _K_č_s_-;\-* #,##0.00\ _K_č_s_-;_-* &quot;-&quot;??\ _K_č_s_-;_-@_-"/>
  </numFmts>
  <fonts count="43">
    <font>
      <sz val="10"/>
      <name val="Arial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2"/>
      <name val="Times New Roman CE"/>
      <charset val="238"/>
    </font>
    <font>
      <sz val="10"/>
      <name val="Arial CE"/>
      <charset val="238"/>
    </font>
    <font>
      <b/>
      <sz val="12"/>
      <name val="Arial CE"/>
      <family val="2"/>
      <charset val="238"/>
    </font>
    <font>
      <b/>
      <sz val="8"/>
      <name val="Times New Roman CE"/>
      <family val="1"/>
      <charset val="238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b/>
      <sz val="14"/>
      <name val="Times New Roman CE"/>
      <family val="1"/>
      <charset val="238"/>
    </font>
    <font>
      <b/>
      <sz val="10"/>
      <name val="Times New Roman CE"/>
      <family val="1"/>
      <charset val="238"/>
    </font>
    <font>
      <b/>
      <sz val="10"/>
      <color indexed="18"/>
      <name val="Arial"/>
      <family val="2"/>
      <charset val="238"/>
    </font>
    <font>
      <sz val="11"/>
      <name val="Arial CE"/>
      <family val="2"/>
      <charset val="238"/>
    </font>
    <font>
      <b/>
      <sz val="8"/>
      <color indexed="62"/>
      <name val="Times New Roman CE"/>
      <family val="1"/>
      <charset val="238"/>
    </font>
    <font>
      <sz val="12"/>
      <name val="Arial CE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sz val="10"/>
      <name val="Times New Roman"/>
      <family val="1"/>
      <charset val="238"/>
    </font>
    <font>
      <sz val="11"/>
      <name val="Toronto"/>
    </font>
    <font>
      <sz val="10"/>
      <name val="Times New Roman CE"/>
      <charset val="238"/>
    </font>
    <font>
      <sz val="9"/>
      <name val="Arial CE"/>
      <family val="2"/>
      <charset val="238"/>
    </font>
    <font>
      <b/>
      <sz val="9"/>
      <color indexed="18"/>
      <name val="Arial CE"/>
      <family val="2"/>
      <charset val="238"/>
    </font>
    <font>
      <b/>
      <sz val="10"/>
      <color indexed="62"/>
      <name val="Arial CE"/>
      <family val="2"/>
      <charset val="238"/>
    </font>
    <font>
      <b/>
      <sz val="9"/>
      <name val="Arial CE"/>
      <family val="2"/>
      <charset val="238"/>
    </font>
    <font>
      <b/>
      <sz val="9"/>
      <name val="Times New Roman CE"/>
      <family val="1"/>
      <charset val="238"/>
    </font>
    <font>
      <sz val="10"/>
      <name val="Times New Roman CE"/>
      <family val="1"/>
      <charset val="238"/>
    </font>
    <font>
      <i/>
      <sz val="9"/>
      <name val="Arial CE"/>
      <family val="2"/>
      <charset val="238"/>
    </font>
    <font>
      <b/>
      <sz val="10"/>
      <color indexed="18"/>
      <name val="Arial CE"/>
      <charset val="238"/>
    </font>
    <font>
      <b/>
      <i/>
      <sz val="10"/>
      <name val="Arial CE"/>
      <family val="2"/>
      <charset val="238"/>
    </font>
    <font>
      <sz val="9"/>
      <name val="Arial"/>
      <family val="2"/>
      <charset val="238"/>
    </font>
    <font>
      <i/>
      <sz val="9"/>
      <name val="Arial"/>
      <family val="2"/>
      <charset val="238"/>
    </font>
    <font>
      <i/>
      <sz val="10"/>
      <name val="Arial CE"/>
      <family val="2"/>
      <charset val="238"/>
    </font>
    <font>
      <b/>
      <sz val="10"/>
      <color indexed="18"/>
      <name val="Arial CE"/>
      <family val="2"/>
      <charset val="238"/>
    </font>
    <font>
      <sz val="9"/>
      <color indexed="10"/>
      <name val="Arial CE"/>
      <family val="2"/>
      <charset val="238"/>
    </font>
    <font>
      <b/>
      <i/>
      <sz val="9"/>
      <color indexed="10"/>
      <name val="Arial CE"/>
      <charset val="238"/>
    </font>
    <font>
      <sz val="9"/>
      <color indexed="10"/>
      <name val="Arial CE"/>
      <charset val="238"/>
    </font>
    <font>
      <b/>
      <sz val="10"/>
      <color indexed="62"/>
      <name val="Arial CE"/>
      <charset val="238"/>
    </font>
    <font>
      <sz val="10"/>
      <name val="Times New Roman"/>
      <family val="1"/>
      <charset val="238"/>
    </font>
    <font>
      <sz val="10"/>
      <color theme="1"/>
      <name val="Arial"/>
      <family val="2"/>
      <charset val="238"/>
    </font>
    <font>
      <sz val="9"/>
      <color rgb="FFFF0000"/>
      <name val="Arial CE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0"/>
      <color theme="6" tint="-0.499984740745262"/>
      <name val="Arial CE"/>
      <family val="2"/>
      <charset val="238"/>
    </font>
    <font>
      <b/>
      <sz val="10"/>
      <color rgb="FF009900"/>
      <name val="Arial CE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">
    <border>
      <left/>
      <right/>
      <top/>
      <bottom/>
      <diagonal/>
    </border>
  </borders>
  <cellStyleXfs count="14">
    <xf numFmtId="0" fontId="0" fillId="0" borderId="0"/>
    <xf numFmtId="165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0" fontId="12" fillId="0" borderId="0"/>
    <xf numFmtId="0" fontId="3" fillId="0" borderId="0"/>
    <xf numFmtId="0" fontId="19" fillId="0" borderId="0"/>
    <xf numFmtId="0" fontId="1" fillId="0" borderId="0"/>
    <xf numFmtId="0" fontId="17" fillId="0" borderId="0"/>
    <xf numFmtId="0" fontId="37" fillId="0" borderId="0"/>
    <xf numFmtId="0" fontId="1" fillId="0" borderId="0"/>
    <xf numFmtId="0" fontId="17" fillId="0" borderId="0"/>
    <xf numFmtId="0" fontId="40" fillId="0" borderId="0"/>
  </cellStyleXfs>
  <cellXfs count="119">
    <xf numFmtId="0" fontId="0" fillId="0" borderId="0" xfId="0"/>
    <xf numFmtId="0" fontId="6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24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left" vertical="center"/>
    </xf>
    <xf numFmtId="0" fontId="13" fillId="0" borderId="0" xfId="0" applyFont="1" applyFill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14" fillId="0" borderId="0" xfId="0" applyFont="1" applyAlignment="1">
      <alignment horizontal="right" vertical="center"/>
    </xf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21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0" fillId="0" borderId="0" xfId="7" applyFont="1" applyFill="1" applyAlignment="1">
      <alignment vertical="center"/>
    </xf>
    <xf numFmtId="0" fontId="23" fillId="0" borderId="0" xfId="7" applyFont="1" applyAlignment="1">
      <alignment vertical="center"/>
    </xf>
    <xf numFmtId="0" fontId="23" fillId="0" borderId="0" xfId="7" applyFont="1" applyFill="1" applyAlignment="1">
      <alignment horizontal="center" vertical="center"/>
    </xf>
    <xf numFmtId="0" fontId="26" fillId="0" borderId="0" xfId="7" applyFont="1" applyFill="1" applyAlignment="1">
      <alignment vertical="center"/>
    </xf>
    <xf numFmtId="0" fontId="7" fillId="0" borderId="0" xfId="7" applyFont="1" applyAlignment="1">
      <alignment vertical="center"/>
    </xf>
    <xf numFmtId="0" fontId="26" fillId="0" borderId="0" xfId="7" applyFont="1" applyFill="1" applyAlignment="1">
      <alignment horizontal="right" vertical="center"/>
    </xf>
    <xf numFmtId="0" fontId="20" fillId="0" borderId="0" xfId="7" applyFont="1" applyFill="1" applyAlignment="1">
      <alignment horizontal="center" vertical="center"/>
    </xf>
    <xf numFmtId="0" fontId="7" fillId="0" borderId="0" xfId="7" applyFont="1" applyFill="1" applyAlignment="1">
      <alignment vertical="center"/>
    </xf>
    <xf numFmtId="0" fontId="26" fillId="0" borderId="0" xfId="7" applyFont="1" applyFill="1" applyAlignment="1">
      <alignment horizontal="center" vertical="center"/>
    </xf>
    <xf numFmtId="0" fontId="28" fillId="0" borderId="0" xfId="7" applyFont="1" applyFill="1" applyAlignment="1">
      <alignment vertical="center"/>
    </xf>
    <xf numFmtId="0" fontId="23" fillId="0" borderId="0" xfId="7" applyFont="1" applyFill="1" applyAlignment="1">
      <alignment vertical="center"/>
    </xf>
    <xf numFmtId="0" fontId="20" fillId="0" borderId="0" xfId="7" applyFont="1" applyFill="1" applyAlignment="1">
      <alignment horizontal="right" vertical="center"/>
    </xf>
    <xf numFmtId="0" fontId="29" fillId="0" borderId="0" xfId="7" applyFont="1" applyFill="1" applyAlignment="1">
      <alignment horizontal="right" vertical="center"/>
    </xf>
    <xf numFmtId="0" fontId="20" fillId="0" borderId="0" xfId="0" applyFont="1" applyAlignment="1">
      <alignment horizontal="right" vertical="center"/>
    </xf>
    <xf numFmtId="0" fontId="21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7" fillId="0" borderId="0" xfId="7" applyFont="1" applyFill="1" applyAlignment="1">
      <alignment horizontal="right" vertical="center"/>
    </xf>
    <xf numFmtId="0" fontId="8" fillId="0" borderId="0" xfId="7" applyFont="1" applyFill="1" applyAlignment="1">
      <alignment horizontal="right" vertical="center"/>
    </xf>
    <xf numFmtId="0" fontId="8" fillId="0" borderId="0" xfId="7" applyFont="1" applyFill="1" applyAlignment="1">
      <alignment vertical="center"/>
    </xf>
    <xf numFmtId="0" fontId="34" fillId="0" borderId="0" xfId="7" applyFont="1" applyFill="1" applyAlignment="1">
      <alignment vertical="center"/>
    </xf>
    <xf numFmtId="0" fontId="5" fillId="0" borderId="0" xfId="7" applyFont="1" applyAlignment="1">
      <alignment vertical="center"/>
    </xf>
    <xf numFmtId="0" fontId="4" fillId="0" borderId="0" xfId="7" applyFont="1" applyFill="1" applyAlignment="1">
      <alignment horizontal="right" vertical="center"/>
    </xf>
    <xf numFmtId="0" fontId="22" fillId="0" borderId="0" xfId="7" applyFont="1" applyFill="1" applyAlignment="1">
      <alignment horizontal="right" vertical="center"/>
    </xf>
    <xf numFmtId="0" fontId="4" fillId="0" borderId="0" xfId="7" applyFont="1" applyFill="1" applyBorder="1" applyAlignment="1">
      <alignment horizontal="right" vertical="center"/>
    </xf>
    <xf numFmtId="0" fontId="26" fillId="0" borderId="0" xfId="7" applyFont="1" applyAlignment="1">
      <alignment vertical="center"/>
    </xf>
    <xf numFmtId="0" fontId="31" fillId="0" borderId="0" xfId="7" applyFont="1" applyFill="1" applyAlignment="1">
      <alignment horizontal="right" vertical="center"/>
    </xf>
    <xf numFmtId="0" fontId="8" fillId="0" borderId="0" xfId="0" applyFont="1" applyFill="1" applyBorder="1" applyAlignment="1">
      <alignment vertical="center"/>
    </xf>
    <xf numFmtId="0" fontId="14" fillId="0" borderId="0" xfId="0" applyFont="1" applyFill="1" applyBorder="1" applyAlignment="1">
      <alignment horizontal="right" vertical="center"/>
    </xf>
    <xf numFmtId="0" fontId="20" fillId="0" borderId="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right" vertical="center"/>
    </xf>
    <xf numFmtId="0" fontId="7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right" vertical="center"/>
    </xf>
    <xf numFmtId="0" fontId="21" fillId="0" borderId="0" xfId="0" applyFont="1" applyFill="1" applyBorder="1" applyAlignment="1">
      <alignment vertical="center"/>
    </xf>
    <xf numFmtId="0" fontId="23" fillId="0" borderId="0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center" vertical="center"/>
    </xf>
    <xf numFmtId="0" fontId="20" fillId="0" borderId="0" xfId="7" applyFont="1" applyFill="1" applyBorder="1" applyAlignment="1">
      <alignment vertical="center"/>
    </xf>
    <xf numFmtId="0" fontId="26" fillId="0" borderId="0" xfId="7" applyFont="1" applyFill="1" applyBorder="1" applyAlignment="1">
      <alignment vertical="center"/>
    </xf>
    <xf numFmtId="0" fontId="23" fillId="0" borderId="0" xfId="7" applyFont="1" applyFill="1" applyBorder="1" applyAlignment="1">
      <alignment horizontal="center" vertical="center"/>
    </xf>
    <xf numFmtId="0" fontId="7" fillId="0" borderId="0" xfId="7" applyFont="1" applyFill="1" applyBorder="1" applyAlignment="1">
      <alignment horizontal="right" vertical="center"/>
    </xf>
    <xf numFmtId="0" fontId="7" fillId="0" borderId="0" xfId="7" applyFont="1" applyFill="1" applyBorder="1" applyAlignment="1">
      <alignment vertical="center"/>
    </xf>
    <xf numFmtId="0" fontId="26" fillId="0" borderId="0" xfId="7" applyFont="1" applyFill="1" applyBorder="1" applyAlignment="1">
      <alignment horizontal="center" vertical="center"/>
    </xf>
    <xf numFmtId="0" fontId="20" fillId="0" borderId="0" xfId="7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8" fillId="0" borderId="0" xfId="8" applyFont="1" applyFill="1" applyBorder="1" applyAlignment="1" applyProtection="1">
      <alignment horizontal="right" vertical="center" indent="1"/>
      <protection locked="0"/>
    </xf>
    <xf numFmtId="0" fontId="27" fillId="0" borderId="0" xfId="7" applyFont="1" applyFill="1" applyBorder="1" applyAlignment="1" applyProtection="1">
      <alignment horizontal="right" vertical="center" indent="1"/>
      <protection locked="0"/>
    </xf>
    <xf numFmtId="0" fontId="4" fillId="0" borderId="0" xfId="7" applyFont="1" applyFill="1" applyAlignment="1">
      <alignment horizontal="right" vertical="center" indent="1"/>
    </xf>
    <xf numFmtId="0" fontId="0" fillId="0" borderId="0" xfId="0" applyAlignment="1">
      <alignment horizontal="right" vertical="center" indent="1"/>
    </xf>
    <xf numFmtId="0" fontId="27" fillId="0" borderId="0" xfId="7" applyFont="1" applyFill="1" applyBorder="1" applyAlignment="1">
      <alignment horizontal="right" vertical="center" indent="1"/>
    </xf>
    <xf numFmtId="0" fontId="2" fillId="0" borderId="0" xfId="7" applyFont="1" applyFill="1" applyBorder="1" applyAlignment="1">
      <alignment horizontal="right" vertical="center" indent="1"/>
    </xf>
    <xf numFmtId="0" fontId="1" fillId="0" borderId="0" xfId="8" applyBorder="1" applyAlignment="1">
      <alignment horizontal="right" vertical="center" indent="1"/>
    </xf>
    <xf numFmtId="0" fontId="27" fillId="0" borderId="0" xfId="7" applyFont="1" applyFill="1" applyAlignment="1">
      <alignment horizontal="right" vertical="center" indent="1"/>
    </xf>
    <xf numFmtId="0" fontId="23" fillId="0" borderId="0" xfId="7" applyFont="1" applyFill="1" applyAlignment="1">
      <alignment horizontal="right" vertical="center" indent="1"/>
    </xf>
    <xf numFmtId="1" fontId="27" fillId="0" borderId="0" xfId="7" applyNumberFormat="1" applyFont="1" applyFill="1" applyAlignment="1">
      <alignment horizontal="right" vertical="center" indent="1"/>
    </xf>
    <xf numFmtId="1" fontId="32" fillId="2" borderId="0" xfId="7" applyNumberFormat="1" applyFont="1" applyFill="1" applyAlignment="1">
      <alignment horizontal="right" vertical="center" indent="1"/>
    </xf>
    <xf numFmtId="0" fontId="10" fillId="0" borderId="0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vertical="center"/>
    </xf>
    <xf numFmtId="0" fontId="8" fillId="0" borderId="0" xfId="7" applyFont="1" applyFill="1" applyBorder="1" applyAlignment="1">
      <alignment vertical="center"/>
    </xf>
    <xf numFmtId="0" fontId="4" fillId="0" borderId="0" xfId="7" applyFont="1" applyFill="1" applyBorder="1" applyAlignment="1">
      <alignment horizontal="right" vertical="center" indent="1"/>
    </xf>
    <xf numFmtId="0" fontId="26" fillId="0" borderId="0" xfId="7" applyFont="1" applyFill="1" applyBorder="1" applyAlignment="1">
      <alignment horizontal="right" vertical="center" indent="1"/>
    </xf>
    <xf numFmtId="0" fontId="27" fillId="2" borderId="0" xfId="7" applyFont="1" applyFill="1" applyBorder="1" applyAlignment="1">
      <alignment horizontal="right" vertical="center" indent="1"/>
    </xf>
    <xf numFmtId="0" fontId="8" fillId="0" borderId="0" xfId="7" applyFont="1" applyFill="1" applyAlignment="1">
      <alignment horizontal="right" vertical="center" indent="1"/>
    </xf>
    <xf numFmtId="0" fontId="11" fillId="0" borderId="0" xfId="0" applyFont="1" applyBorder="1" applyAlignment="1">
      <alignment horizontal="right" vertical="center" wrapText="1" indent="1"/>
    </xf>
    <xf numFmtId="0" fontId="2" fillId="0" borderId="0" xfId="0" applyFont="1" applyBorder="1" applyAlignment="1">
      <alignment horizontal="right" vertical="center" wrapText="1" indent="1"/>
    </xf>
    <xf numFmtId="0" fontId="20" fillId="0" borderId="0" xfId="7" applyFont="1" applyFill="1" applyAlignment="1">
      <alignment horizontal="right" vertical="center" indent="1"/>
    </xf>
    <xf numFmtId="0" fontId="27" fillId="2" borderId="0" xfId="7" applyFont="1" applyFill="1" applyAlignment="1">
      <alignment horizontal="right" vertical="center" indent="1"/>
    </xf>
    <xf numFmtId="0" fontId="1" fillId="0" borderId="0" xfId="8" applyFill="1" applyBorder="1" applyAlignment="1">
      <alignment horizontal="right" vertical="center" indent="1"/>
    </xf>
    <xf numFmtId="0" fontId="36" fillId="0" borderId="0" xfId="7" applyFont="1" applyFill="1" applyBorder="1" applyAlignment="1">
      <alignment horizontal="right" vertical="center" indent="1"/>
    </xf>
    <xf numFmtId="0" fontId="1" fillId="0" borderId="0" xfId="8" applyFont="1" applyBorder="1" applyAlignment="1">
      <alignment horizontal="right" vertical="center" indent="1"/>
    </xf>
    <xf numFmtId="0" fontId="33" fillId="0" borderId="0" xfId="7" applyFont="1" applyFill="1" applyAlignment="1">
      <alignment vertical="center"/>
    </xf>
    <xf numFmtId="0" fontId="31" fillId="0" borderId="0" xfId="7" applyFont="1" applyFill="1" applyAlignment="1">
      <alignment horizontal="right" vertical="center" indent="1"/>
    </xf>
    <xf numFmtId="0" fontId="1" fillId="0" borderId="0" xfId="8" applyAlignment="1">
      <alignment horizontal="right" vertical="center" indent="1"/>
    </xf>
    <xf numFmtId="0" fontId="26" fillId="0" borderId="0" xfId="7" applyFont="1" applyFill="1" applyAlignment="1">
      <alignment horizontal="right" vertical="center" indent="1"/>
    </xf>
    <xf numFmtId="0" fontId="1" fillId="0" borderId="0" xfId="8" applyBorder="1" applyAlignment="1">
      <alignment horizontal="right" vertical="center" wrapText="1" indent="1"/>
    </xf>
    <xf numFmtId="0" fontId="36" fillId="0" borderId="0" xfId="7" applyFont="1" applyFill="1" applyAlignment="1">
      <alignment horizontal="right" vertical="center" indent="1"/>
    </xf>
    <xf numFmtId="0" fontId="35" fillId="0" borderId="0" xfId="7" applyFont="1" applyFill="1" applyAlignment="1">
      <alignment vertical="center"/>
    </xf>
    <xf numFmtId="0" fontId="30" fillId="0" borderId="0" xfId="7" applyFont="1" applyFill="1" applyAlignment="1">
      <alignment horizontal="right" vertical="center"/>
    </xf>
    <xf numFmtId="0" fontId="2" fillId="0" borderId="0" xfId="7" applyFont="1" applyFill="1" applyAlignment="1">
      <alignment horizontal="right" vertical="center" indent="1"/>
    </xf>
    <xf numFmtId="0" fontId="11" fillId="0" borderId="0" xfId="7" applyFont="1" applyFill="1" applyAlignment="1">
      <alignment horizontal="right" vertical="center" indent="1"/>
    </xf>
    <xf numFmtId="0" fontId="11" fillId="0" borderId="0" xfId="7" applyFont="1" applyFill="1" applyBorder="1" applyAlignment="1">
      <alignment horizontal="right" vertical="center" indent="1"/>
    </xf>
    <xf numFmtId="1" fontId="11" fillId="0" borderId="0" xfId="7" applyNumberFormat="1" applyFont="1" applyFill="1" applyAlignment="1">
      <alignment horizontal="right" vertical="center" indent="1"/>
    </xf>
    <xf numFmtId="0" fontId="29" fillId="0" borderId="0" xfId="7" applyFont="1" applyFill="1" applyAlignment="1">
      <alignment horizontal="right" vertical="center" indent="1"/>
    </xf>
    <xf numFmtId="1" fontId="11" fillId="2" borderId="0" xfId="7" applyNumberFormat="1" applyFont="1" applyFill="1" applyAlignment="1">
      <alignment horizontal="right" vertical="center" indent="1"/>
    </xf>
    <xf numFmtId="0" fontId="7" fillId="0" borderId="0" xfId="7" applyFont="1" applyFill="1"/>
    <xf numFmtId="0" fontId="38" fillId="0" borderId="0" xfId="0" applyFont="1" applyBorder="1" applyAlignment="1">
      <alignment horizontal="right" vertical="center" indent="1"/>
    </xf>
    <xf numFmtId="0" fontId="39" fillId="0" borderId="0" xfId="7" applyFont="1" applyFill="1" applyAlignment="1">
      <alignment vertical="center"/>
    </xf>
    <xf numFmtId="0" fontId="0" fillId="0" borderId="0" xfId="0" applyFill="1" applyBorder="1" applyAlignment="1">
      <alignment horizontal="right" vertical="center" indent="1"/>
    </xf>
    <xf numFmtId="0" fontId="1" fillId="0" borderId="0" xfId="8" applyFill="1" applyBorder="1" applyAlignment="1">
      <alignment horizontal="right" vertical="center" wrapText="1" indent="1"/>
    </xf>
    <xf numFmtId="0" fontId="8" fillId="0" borderId="0" xfId="7" applyFont="1" applyFill="1" applyAlignment="1">
      <alignment horizontal="right" vertical="center" indent="1"/>
    </xf>
    <xf numFmtId="0" fontId="1" fillId="0" borderId="0" xfId="8" applyAlignment="1">
      <alignment horizontal="right" vertical="center" indent="1"/>
    </xf>
    <xf numFmtId="0" fontId="1" fillId="0" borderId="0" xfId="9" applyFont="1" applyFill="1" applyAlignment="1">
      <alignment horizontal="right" vertical="center" indent="1"/>
    </xf>
    <xf numFmtId="0" fontId="41" fillId="0" borderId="0" xfId="7" applyFont="1" applyFill="1" applyAlignment="1">
      <alignment vertical="center"/>
    </xf>
    <xf numFmtId="0" fontId="42" fillId="0" borderId="0" xfId="7" applyFont="1" applyFill="1" applyAlignment="1">
      <alignment vertical="center"/>
    </xf>
    <xf numFmtId="0" fontId="1" fillId="0" borderId="0" xfId="7" applyFont="1" applyFill="1" applyBorder="1" applyAlignment="1">
      <alignment horizontal="right" vertical="center" wrapText="1" indent="1"/>
    </xf>
    <xf numFmtId="0" fontId="1" fillId="0" borderId="0" xfId="7" applyFont="1" applyFill="1" applyBorder="1" applyAlignment="1">
      <alignment horizontal="right" vertical="center" indent="1"/>
    </xf>
    <xf numFmtId="0" fontId="9" fillId="0" borderId="0" xfId="0" applyFont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</cellXfs>
  <cellStyles count="14">
    <cellStyle name="Comma [0]_DOP!H1a" xfId="1"/>
    <cellStyle name="Comma_DOP!H1a" xfId="2"/>
    <cellStyle name="Currency [0]_DOP!H1a" xfId="3"/>
    <cellStyle name="Currency_DOP!H1a" xfId="4"/>
    <cellStyle name="Normal_DOP!H1a" xfId="5"/>
    <cellStyle name="Normálna" xfId="0" builtinId="0"/>
    <cellStyle name="Normálna 2" xfId="11"/>
    <cellStyle name="Normálna 3" xfId="13"/>
    <cellStyle name="normálne_ET_pokrytie" xfId="6"/>
    <cellStyle name="normálne_Obce SR-2004" xfId="7"/>
    <cellStyle name="normálne_Okrsky" xfId="8"/>
    <cellStyle name="Štýl 1" xfId="9"/>
    <cellStyle name="Štýl 1 2" xfId="10"/>
    <cellStyle name="Štýl 1 2 2" xfId="12"/>
  </cellStyles>
  <dxfs count="0"/>
  <tableStyles count="0" defaultTableStyle="TableStyleMedium2" defaultPivotStyle="PivotStyleLight16"/>
  <colors>
    <mruColors>
      <color rgb="FF009900"/>
      <color rgb="FF008000"/>
      <color rgb="FFF7F6EF"/>
      <color rgb="FFF3F2E9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3" enableFormatConditionsCalculation="0">
    <tabColor indexed="26"/>
  </sheetPr>
  <dimension ref="B1:J108"/>
  <sheetViews>
    <sheetView tabSelected="1" zoomScale="110" zoomScaleNormal="110" workbookViewId="0">
      <pane ySplit="5" topLeftCell="A6" activePane="bottomLeft" state="frozen"/>
      <selection pane="bottomLeft" activeCell="B2" sqref="B2:H2"/>
    </sheetView>
  </sheetViews>
  <sheetFormatPr defaultRowHeight="12" customHeight="1"/>
  <cols>
    <col min="1" max="1" width="4.7109375" style="23" customWidth="1"/>
    <col min="2" max="2" width="3.7109375" style="26" customWidth="1"/>
    <col min="3" max="3" width="7.7109375" style="25" customWidth="1"/>
    <col min="4" max="4" width="3.7109375" style="39" customWidth="1"/>
    <col min="5" max="5" width="40.7109375" style="30" customWidth="1"/>
    <col min="6" max="6" width="10.7109375" style="31" customWidth="1"/>
    <col min="7" max="7" width="3.7109375" style="31" customWidth="1"/>
    <col min="8" max="8" width="7.7109375" style="29" customWidth="1"/>
    <col min="9" max="9" width="4.7109375" style="41" customWidth="1"/>
    <col min="10" max="16384" width="9.140625" style="23"/>
  </cols>
  <sheetData>
    <row r="1" spans="2:10" s="13" customFormat="1" ht="15">
      <c r="B1" s="14"/>
      <c r="C1" s="15"/>
      <c r="D1" s="36"/>
      <c r="E1" s="17"/>
      <c r="F1" s="19"/>
      <c r="G1" s="19"/>
      <c r="H1" s="37"/>
      <c r="I1" s="38"/>
    </row>
    <row r="2" spans="2:10" s="13" customFormat="1" ht="18.75">
      <c r="B2" s="117" t="s">
        <v>1978</v>
      </c>
      <c r="C2" s="117"/>
      <c r="D2" s="117"/>
      <c r="E2" s="117"/>
      <c r="F2" s="117"/>
      <c r="G2" s="117"/>
      <c r="H2" s="117"/>
      <c r="I2" s="38"/>
    </row>
    <row r="3" spans="2:10" s="13" customFormat="1" ht="15">
      <c r="B3" s="14"/>
      <c r="C3" s="21"/>
      <c r="D3" s="36"/>
      <c r="E3" s="17"/>
      <c r="F3" s="19"/>
      <c r="G3" s="19"/>
      <c r="H3" s="37"/>
      <c r="I3" s="38"/>
    </row>
    <row r="4" spans="2:10" s="22" customFormat="1" ht="30" customHeight="1">
      <c r="B4" s="1"/>
      <c r="C4" s="5" t="s">
        <v>2918</v>
      </c>
      <c r="D4" s="65"/>
      <c r="E4" s="6" t="s">
        <v>1976</v>
      </c>
      <c r="F4" s="65" t="s">
        <v>1977</v>
      </c>
      <c r="G4" s="65"/>
      <c r="H4" s="65" t="s">
        <v>959</v>
      </c>
      <c r="I4" s="3"/>
    </row>
    <row r="5" spans="2:10" s="22" customFormat="1" ht="12" customHeight="1">
      <c r="B5" s="1"/>
      <c r="C5" s="4"/>
      <c r="D5" s="5"/>
      <c r="E5" s="2"/>
      <c r="F5" s="1"/>
      <c r="G5" s="1"/>
      <c r="H5" s="5"/>
      <c r="I5" s="3"/>
    </row>
    <row r="6" spans="2:10" ht="15" customHeight="1">
      <c r="B6" s="31"/>
      <c r="C6" s="31"/>
      <c r="E6" s="30" t="s">
        <v>2919</v>
      </c>
      <c r="F6" s="40"/>
      <c r="H6" s="31"/>
    </row>
    <row r="7" spans="2:10" ht="15" customHeight="1">
      <c r="B7" s="26">
        <v>1</v>
      </c>
      <c r="C7" s="25" t="s">
        <v>2521</v>
      </c>
      <c r="D7" s="39">
        <v>1</v>
      </c>
      <c r="E7" s="30" t="s">
        <v>160</v>
      </c>
      <c r="F7" s="108">
        <v>34</v>
      </c>
      <c r="H7" s="31" t="s">
        <v>161</v>
      </c>
    </row>
    <row r="8" spans="2:10" ht="15" customHeight="1">
      <c r="B8" s="26">
        <v>2</v>
      </c>
      <c r="C8" s="25" t="s">
        <v>2521</v>
      </c>
      <c r="D8" s="39">
        <v>2</v>
      </c>
      <c r="E8" s="30" t="s">
        <v>162</v>
      </c>
      <c r="F8" s="108">
        <v>18</v>
      </c>
      <c r="H8" s="31" t="s">
        <v>163</v>
      </c>
    </row>
    <row r="9" spans="2:10" ht="15" customHeight="1">
      <c r="B9" s="26">
        <v>3</v>
      </c>
      <c r="C9" s="25" t="s">
        <v>2521</v>
      </c>
      <c r="D9" s="39">
        <v>3</v>
      </c>
      <c r="E9" s="30" t="s">
        <v>164</v>
      </c>
      <c r="F9" s="108">
        <v>71</v>
      </c>
      <c r="H9" s="31" t="s">
        <v>163</v>
      </c>
      <c r="J9" s="23" t="s">
        <v>2958</v>
      </c>
    </row>
    <row r="10" spans="2:10" ht="15" customHeight="1">
      <c r="B10" s="26">
        <v>4</v>
      </c>
      <c r="C10" s="25" t="s">
        <v>2521</v>
      </c>
      <c r="D10" s="39">
        <v>4</v>
      </c>
      <c r="E10" s="30" t="s">
        <v>165</v>
      </c>
      <c r="F10" s="108">
        <v>13</v>
      </c>
      <c r="H10" s="31" t="s">
        <v>163</v>
      </c>
    </row>
    <row r="11" spans="2:10" ht="15" customHeight="1">
      <c r="B11" s="26">
        <v>5</v>
      </c>
      <c r="C11" s="25" t="s">
        <v>2521</v>
      </c>
      <c r="D11" s="39">
        <v>5</v>
      </c>
      <c r="E11" s="30" t="s">
        <v>166</v>
      </c>
      <c r="F11" s="108">
        <v>45</v>
      </c>
      <c r="H11" s="31" t="s">
        <v>167</v>
      </c>
    </row>
    <row r="12" spans="2:10" ht="15" customHeight="1">
      <c r="B12" s="26">
        <v>6</v>
      </c>
      <c r="C12" s="25" t="s">
        <v>2521</v>
      </c>
      <c r="D12" s="39">
        <v>6</v>
      </c>
      <c r="E12" s="30" t="s">
        <v>168</v>
      </c>
      <c r="F12" s="108">
        <v>18</v>
      </c>
      <c r="H12" s="31" t="s">
        <v>167</v>
      </c>
    </row>
    <row r="13" spans="2:10" ht="15" customHeight="1">
      <c r="B13" s="26">
        <v>7</v>
      </c>
      <c r="C13" s="25" t="s">
        <v>2521</v>
      </c>
      <c r="D13" s="39">
        <v>7</v>
      </c>
      <c r="E13" s="30" t="s">
        <v>169</v>
      </c>
      <c r="F13" s="108">
        <v>3</v>
      </c>
      <c r="H13" s="31" t="s">
        <v>167</v>
      </c>
    </row>
    <row r="14" spans="2:10" ht="15" customHeight="1">
      <c r="B14" s="26">
        <v>8</v>
      </c>
      <c r="C14" s="25" t="s">
        <v>2521</v>
      </c>
      <c r="D14" s="39">
        <v>8</v>
      </c>
      <c r="E14" s="30" t="s">
        <v>170</v>
      </c>
      <c r="F14" s="108">
        <v>2</v>
      </c>
      <c r="H14" s="31" t="s">
        <v>171</v>
      </c>
    </row>
    <row r="15" spans="2:10" ht="15" customHeight="1">
      <c r="B15" s="26">
        <v>9</v>
      </c>
      <c r="C15" s="25" t="s">
        <v>2521</v>
      </c>
      <c r="D15" s="39">
        <v>9</v>
      </c>
      <c r="E15" s="30" t="s">
        <v>172</v>
      </c>
      <c r="F15" s="108">
        <v>8</v>
      </c>
      <c r="H15" s="31" t="s">
        <v>171</v>
      </c>
    </row>
    <row r="16" spans="2:10" ht="15" customHeight="1">
      <c r="B16" s="26">
        <v>10</v>
      </c>
      <c r="C16" s="25" t="s">
        <v>2521</v>
      </c>
      <c r="D16" s="39">
        <v>10</v>
      </c>
      <c r="E16" s="30" t="s">
        <v>173</v>
      </c>
      <c r="F16" s="108">
        <v>31</v>
      </c>
      <c r="H16" s="31" t="s">
        <v>171</v>
      </c>
    </row>
    <row r="17" spans="2:8" ht="15" customHeight="1">
      <c r="B17" s="26">
        <v>11</v>
      </c>
      <c r="C17" s="25" t="s">
        <v>2521</v>
      </c>
      <c r="D17" s="39">
        <v>11</v>
      </c>
      <c r="E17" s="30" t="s">
        <v>174</v>
      </c>
      <c r="F17" s="108">
        <v>23</v>
      </c>
      <c r="H17" s="31" t="s">
        <v>171</v>
      </c>
    </row>
    <row r="18" spans="2:8" ht="15" customHeight="1">
      <c r="B18" s="26">
        <v>12</v>
      </c>
      <c r="C18" s="25" t="s">
        <v>2521</v>
      </c>
      <c r="D18" s="39">
        <v>12</v>
      </c>
      <c r="E18" s="30" t="s">
        <v>175</v>
      </c>
      <c r="F18" s="108">
        <v>4</v>
      </c>
      <c r="H18" s="31" t="s">
        <v>171</v>
      </c>
    </row>
    <row r="19" spans="2:8" ht="15" customHeight="1">
      <c r="B19" s="26">
        <v>13</v>
      </c>
      <c r="C19" s="25" t="s">
        <v>2521</v>
      </c>
      <c r="D19" s="39">
        <v>13</v>
      </c>
      <c r="E19" s="30" t="s">
        <v>176</v>
      </c>
      <c r="F19" s="108">
        <v>3</v>
      </c>
      <c r="H19" s="31" t="s">
        <v>171</v>
      </c>
    </row>
    <row r="20" spans="2:8" ht="15" customHeight="1">
      <c r="B20" s="26">
        <v>14</v>
      </c>
      <c r="C20" s="25" t="s">
        <v>2521</v>
      </c>
      <c r="D20" s="39">
        <v>14</v>
      </c>
      <c r="E20" s="30" t="s">
        <v>177</v>
      </c>
      <c r="F20" s="108">
        <v>1</v>
      </c>
      <c r="H20" s="31" t="s">
        <v>178</v>
      </c>
    </row>
    <row r="21" spans="2:8" ht="15" customHeight="1">
      <c r="B21" s="26">
        <v>15</v>
      </c>
      <c r="C21" s="25" t="s">
        <v>2521</v>
      </c>
      <c r="D21" s="39">
        <v>15</v>
      </c>
      <c r="E21" s="30" t="s">
        <v>179</v>
      </c>
      <c r="F21" s="108">
        <v>1</v>
      </c>
      <c r="H21" s="31" t="s">
        <v>178</v>
      </c>
    </row>
    <row r="22" spans="2:8" ht="15" customHeight="1">
      <c r="B22" s="26">
        <v>16</v>
      </c>
      <c r="C22" s="25" t="s">
        <v>2521</v>
      </c>
      <c r="D22" s="39">
        <v>16</v>
      </c>
      <c r="E22" s="30" t="s">
        <v>180</v>
      </c>
      <c r="F22" s="108">
        <v>56</v>
      </c>
      <c r="H22" s="31" t="s">
        <v>178</v>
      </c>
    </row>
    <row r="23" spans="2:8" ht="15" customHeight="1">
      <c r="B23" s="26">
        <v>17</v>
      </c>
      <c r="C23" s="25" t="s">
        <v>2521</v>
      </c>
      <c r="D23" s="39">
        <v>17</v>
      </c>
      <c r="E23" s="30" t="s">
        <v>181</v>
      </c>
      <c r="F23" s="108">
        <v>4</v>
      </c>
      <c r="H23" s="31" t="s">
        <v>178</v>
      </c>
    </row>
    <row r="24" spans="2:8" ht="15" customHeight="1">
      <c r="F24" s="70">
        <f>SUM(F7:F23)</f>
        <v>335</v>
      </c>
      <c r="H24" s="31"/>
    </row>
    <row r="25" spans="2:8" ht="15" customHeight="1">
      <c r="F25" s="83"/>
      <c r="H25" s="31"/>
    </row>
    <row r="26" spans="2:8" ht="15" customHeight="1">
      <c r="E26" s="30" t="s">
        <v>2920</v>
      </c>
      <c r="F26" s="83"/>
      <c r="H26" s="31"/>
    </row>
    <row r="27" spans="2:8" ht="15" customHeight="1">
      <c r="B27" s="26">
        <v>18</v>
      </c>
      <c r="C27" s="25" t="s">
        <v>1954</v>
      </c>
      <c r="D27" s="39">
        <v>1</v>
      </c>
      <c r="E27" s="30" t="s">
        <v>1955</v>
      </c>
      <c r="F27" s="108">
        <v>1</v>
      </c>
      <c r="H27" s="31" t="s">
        <v>1954</v>
      </c>
    </row>
    <row r="28" spans="2:8" ht="15" customHeight="1">
      <c r="B28" s="26">
        <v>19</v>
      </c>
      <c r="C28" s="25" t="s">
        <v>1954</v>
      </c>
      <c r="D28" s="39">
        <v>2</v>
      </c>
      <c r="E28" s="30" t="s">
        <v>1956</v>
      </c>
      <c r="F28" s="108">
        <v>2</v>
      </c>
      <c r="H28" s="31" t="s">
        <v>1954</v>
      </c>
    </row>
    <row r="29" spans="2:8" ht="15" customHeight="1">
      <c r="B29" s="26">
        <v>20</v>
      </c>
      <c r="C29" s="25" t="s">
        <v>1954</v>
      </c>
      <c r="D29" s="39">
        <v>3</v>
      </c>
      <c r="E29" s="30" t="s">
        <v>1181</v>
      </c>
      <c r="F29" s="108">
        <v>1</v>
      </c>
      <c r="H29" s="31" t="s">
        <v>1954</v>
      </c>
    </row>
    <row r="30" spans="2:8" ht="15" customHeight="1">
      <c r="B30" s="26">
        <v>21</v>
      </c>
      <c r="C30" s="25" t="s">
        <v>1954</v>
      </c>
      <c r="D30" s="39">
        <v>4</v>
      </c>
      <c r="E30" s="30" t="s">
        <v>1957</v>
      </c>
      <c r="F30" s="108">
        <v>1</v>
      </c>
      <c r="H30" s="31" t="s">
        <v>1954</v>
      </c>
    </row>
    <row r="31" spans="2:8" ht="15" customHeight="1">
      <c r="B31" s="26">
        <v>22</v>
      </c>
      <c r="C31" s="25" t="s">
        <v>1954</v>
      </c>
      <c r="D31" s="39">
        <v>5</v>
      </c>
      <c r="E31" s="30" t="s">
        <v>1958</v>
      </c>
      <c r="F31" s="108">
        <v>1</v>
      </c>
      <c r="H31" s="31" t="s">
        <v>1954</v>
      </c>
    </row>
    <row r="32" spans="2:8" ht="15" customHeight="1">
      <c r="B32" s="26">
        <v>23</v>
      </c>
      <c r="C32" s="25" t="s">
        <v>1954</v>
      </c>
      <c r="D32" s="39">
        <v>6</v>
      </c>
      <c r="E32" s="30" t="s">
        <v>1959</v>
      </c>
      <c r="F32" s="108">
        <v>1</v>
      </c>
      <c r="H32" s="31" t="s">
        <v>1954</v>
      </c>
    </row>
    <row r="33" spans="2:8" ht="15" customHeight="1">
      <c r="B33" s="26">
        <v>24</v>
      </c>
      <c r="C33" s="25" t="s">
        <v>1954</v>
      </c>
      <c r="D33" s="39">
        <v>7</v>
      </c>
      <c r="E33" s="30" t="s">
        <v>1960</v>
      </c>
      <c r="F33" s="108">
        <v>1</v>
      </c>
      <c r="H33" s="31" t="s">
        <v>1954</v>
      </c>
    </row>
    <row r="34" spans="2:8" ht="15" customHeight="1">
      <c r="B34" s="26">
        <v>25</v>
      </c>
      <c r="C34" s="25" t="s">
        <v>1954</v>
      </c>
      <c r="D34" s="39">
        <v>8</v>
      </c>
      <c r="E34" s="30" t="s">
        <v>1961</v>
      </c>
      <c r="F34" s="108">
        <v>2</v>
      </c>
      <c r="H34" s="31" t="s">
        <v>1954</v>
      </c>
    </row>
    <row r="35" spans="2:8" ht="15" customHeight="1">
      <c r="B35" s="26">
        <v>26</v>
      </c>
      <c r="C35" s="25" t="s">
        <v>1954</v>
      </c>
      <c r="D35" s="39">
        <v>9</v>
      </c>
      <c r="E35" s="30" t="s">
        <v>1962</v>
      </c>
      <c r="F35" s="108">
        <v>12</v>
      </c>
      <c r="H35" s="31" t="s">
        <v>1954</v>
      </c>
    </row>
    <row r="36" spans="2:8" ht="15" customHeight="1">
      <c r="B36" s="26">
        <v>27</v>
      </c>
      <c r="C36" s="25" t="s">
        <v>1954</v>
      </c>
      <c r="D36" s="39">
        <v>10</v>
      </c>
      <c r="E36" s="30" t="s">
        <v>1963</v>
      </c>
      <c r="F36" s="108">
        <v>1</v>
      </c>
      <c r="H36" s="31" t="s">
        <v>1954</v>
      </c>
    </row>
    <row r="37" spans="2:8" ht="15" customHeight="1">
      <c r="B37" s="26">
        <v>28</v>
      </c>
      <c r="C37" s="25" t="s">
        <v>1954</v>
      </c>
      <c r="D37" s="39">
        <v>11</v>
      </c>
      <c r="E37" s="30" t="s">
        <v>1964</v>
      </c>
      <c r="F37" s="108">
        <v>2</v>
      </c>
      <c r="H37" s="31" t="s">
        <v>1954</v>
      </c>
    </row>
    <row r="38" spans="2:8" ht="15" customHeight="1">
      <c r="B38" s="26">
        <v>29</v>
      </c>
      <c r="C38" s="25" t="s">
        <v>1954</v>
      </c>
      <c r="D38" s="39">
        <v>12</v>
      </c>
      <c r="E38" s="30" t="s">
        <v>1965</v>
      </c>
      <c r="F38" s="108">
        <v>1</v>
      </c>
      <c r="H38" s="31" t="s">
        <v>1954</v>
      </c>
    </row>
    <row r="39" spans="2:8" ht="15" customHeight="1">
      <c r="B39" s="26">
        <v>30</v>
      </c>
      <c r="C39" s="25" t="s">
        <v>1954</v>
      </c>
      <c r="D39" s="39">
        <v>13</v>
      </c>
      <c r="E39" s="30" t="s">
        <v>1966</v>
      </c>
      <c r="F39" s="108">
        <v>1</v>
      </c>
      <c r="H39" s="31" t="s">
        <v>1954</v>
      </c>
    </row>
    <row r="40" spans="2:8" ht="15" customHeight="1">
      <c r="B40" s="26">
        <v>31</v>
      </c>
      <c r="C40" s="25" t="s">
        <v>1954</v>
      </c>
      <c r="D40" s="39">
        <v>14</v>
      </c>
      <c r="E40" s="30" t="s">
        <v>1967</v>
      </c>
      <c r="F40" s="108">
        <v>1</v>
      </c>
      <c r="H40" s="31" t="s">
        <v>1954</v>
      </c>
    </row>
    <row r="41" spans="2:8" ht="15" customHeight="1">
      <c r="B41" s="26">
        <v>32</v>
      </c>
      <c r="C41" s="25" t="s">
        <v>1954</v>
      </c>
      <c r="D41" s="39">
        <v>15</v>
      </c>
      <c r="E41" s="30" t="s">
        <v>1968</v>
      </c>
      <c r="F41" s="108">
        <v>2</v>
      </c>
      <c r="H41" s="31" t="s">
        <v>1954</v>
      </c>
    </row>
    <row r="42" spans="2:8" ht="15" customHeight="1">
      <c r="B42" s="26">
        <v>33</v>
      </c>
      <c r="C42" s="25" t="s">
        <v>1954</v>
      </c>
      <c r="D42" s="39">
        <v>16</v>
      </c>
      <c r="E42" s="30" t="s">
        <v>1435</v>
      </c>
      <c r="F42" s="108">
        <v>2</v>
      </c>
      <c r="H42" s="31" t="s">
        <v>1954</v>
      </c>
    </row>
    <row r="43" spans="2:8" ht="15" customHeight="1">
      <c r="B43" s="26">
        <v>34</v>
      </c>
      <c r="C43" s="25" t="s">
        <v>1954</v>
      </c>
      <c r="D43" s="39">
        <v>17</v>
      </c>
      <c r="E43" s="30" t="s">
        <v>1969</v>
      </c>
      <c r="F43" s="108">
        <v>1</v>
      </c>
      <c r="H43" s="31" t="s">
        <v>1954</v>
      </c>
    </row>
    <row r="44" spans="2:8" ht="15" customHeight="1">
      <c r="B44" s="26">
        <v>35</v>
      </c>
      <c r="C44" s="25" t="s">
        <v>1954</v>
      </c>
      <c r="D44" s="39">
        <v>18</v>
      </c>
      <c r="E44" s="30" t="s">
        <v>1970</v>
      </c>
      <c r="F44" s="108">
        <v>1</v>
      </c>
      <c r="H44" s="31" t="s">
        <v>1954</v>
      </c>
    </row>
    <row r="45" spans="2:8" ht="15" customHeight="1">
      <c r="B45" s="26">
        <v>36</v>
      </c>
      <c r="C45" s="25" t="s">
        <v>1954</v>
      </c>
      <c r="D45" s="39">
        <v>19</v>
      </c>
      <c r="E45" s="30" t="s">
        <v>1971</v>
      </c>
      <c r="F45" s="108">
        <v>8</v>
      </c>
      <c r="H45" s="31" t="s">
        <v>1954</v>
      </c>
    </row>
    <row r="46" spans="2:8" ht="15" customHeight="1">
      <c r="B46" s="26">
        <v>37</v>
      </c>
      <c r="C46" s="25" t="s">
        <v>1954</v>
      </c>
      <c r="D46" s="39">
        <v>20</v>
      </c>
      <c r="E46" s="30" t="s">
        <v>1972</v>
      </c>
      <c r="F46" s="108">
        <v>1</v>
      </c>
      <c r="H46" s="31" t="s">
        <v>1954</v>
      </c>
    </row>
    <row r="47" spans="2:8" ht="15" customHeight="1">
      <c r="B47" s="26">
        <v>38</v>
      </c>
      <c r="C47" s="25" t="s">
        <v>1954</v>
      </c>
      <c r="D47" s="39">
        <v>21</v>
      </c>
      <c r="E47" s="30" t="s">
        <v>1973</v>
      </c>
      <c r="F47" s="108">
        <v>3</v>
      </c>
      <c r="H47" s="31" t="s">
        <v>1954</v>
      </c>
    </row>
    <row r="48" spans="2:8" ht="15" customHeight="1">
      <c r="B48" s="26">
        <v>39</v>
      </c>
      <c r="C48" s="25" t="s">
        <v>1954</v>
      </c>
      <c r="D48" s="39">
        <v>22</v>
      </c>
      <c r="E48" s="30" t="s">
        <v>1974</v>
      </c>
      <c r="F48" s="108">
        <v>2</v>
      </c>
      <c r="H48" s="31" t="s">
        <v>1954</v>
      </c>
    </row>
    <row r="49" spans="2:10" ht="15" customHeight="1">
      <c r="B49" s="26">
        <v>40</v>
      </c>
      <c r="C49" s="25" t="s">
        <v>1954</v>
      </c>
      <c r="D49" s="39">
        <v>23</v>
      </c>
      <c r="E49" s="114" t="s">
        <v>182</v>
      </c>
      <c r="F49" s="108">
        <v>1</v>
      </c>
      <c r="H49" s="31" t="s">
        <v>1954</v>
      </c>
      <c r="J49" s="42"/>
    </row>
    <row r="50" spans="2:10" ht="15" customHeight="1">
      <c r="B50" s="26">
        <v>41</v>
      </c>
      <c r="C50" s="25" t="s">
        <v>1954</v>
      </c>
      <c r="D50" s="39">
        <v>24</v>
      </c>
      <c r="E50" s="30" t="s">
        <v>1985</v>
      </c>
      <c r="F50" s="108">
        <v>1</v>
      </c>
      <c r="H50" s="31" t="s">
        <v>1954</v>
      </c>
    </row>
    <row r="51" spans="2:10" ht="15" customHeight="1">
      <c r="B51" s="26">
        <v>42</v>
      </c>
      <c r="C51" s="25" t="s">
        <v>1954</v>
      </c>
      <c r="D51" s="39">
        <v>25</v>
      </c>
      <c r="E51" s="30" t="s">
        <v>1986</v>
      </c>
      <c r="F51" s="108">
        <v>2</v>
      </c>
      <c r="H51" s="31" t="s">
        <v>1954</v>
      </c>
    </row>
    <row r="52" spans="2:10" ht="15" customHeight="1">
      <c r="B52" s="26">
        <v>43</v>
      </c>
      <c r="C52" s="25" t="s">
        <v>1954</v>
      </c>
      <c r="D52" s="39">
        <v>26</v>
      </c>
      <c r="E52" s="30" t="s">
        <v>1987</v>
      </c>
      <c r="F52" s="108">
        <v>3</v>
      </c>
      <c r="H52" s="31" t="s">
        <v>1954</v>
      </c>
    </row>
    <row r="53" spans="2:10" ht="15" customHeight="1">
      <c r="F53" s="73">
        <f>SUM(F27:F52)</f>
        <v>55</v>
      </c>
      <c r="H53" s="31"/>
    </row>
    <row r="54" spans="2:10" ht="15" customHeight="1">
      <c r="F54" s="83"/>
      <c r="H54" s="31"/>
    </row>
    <row r="55" spans="2:10" ht="15" customHeight="1">
      <c r="E55" s="30" t="s">
        <v>2921</v>
      </c>
      <c r="F55" s="83"/>
      <c r="H55" s="31"/>
    </row>
    <row r="56" spans="2:10" ht="15" customHeight="1">
      <c r="B56" s="26">
        <v>44</v>
      </c>
      <c r="C56" s="25" t="s">
        <v>2414</v>
      </c>
      <c r="D56" s="39">
        <v>1</v>
      </c>
      <c r="E56" s="30" t="s">
        <v>2415</v>
      </c>
      <c r="F56" s="108">
        <v>1</v>
      </c>
      <c r="H56" s="31" t="s">
        <v>2414</v>
      </c>
    </row>
    <row r="57" spans="2:10" ht="15" customHeight="1">
      <c r="B57" s="26">
        <v>45</v>
      </c>
      <c r="C57" s="25" t="s">
        <v>2414</v>
      </c>
      <c r="D57" s="39">
        <v>2</v>
      </c>
      <c r="E57" s="30" t="s">
        <v>2416</v>
      </c>
      <c r="F57" s="108">
        <v>2</v>
      </c>
      <c r="H57" s="31" t="s">
        <v>2414</v>
      </c>
    </row>
    <row r="58" spans="2:10" ht="15" customHeight="1">
      <c r="B58" s="26">
        <v>46</v>
      </c>
      <c r="C58" s="25" t="s">
        <v>2414</v>
      </c>
      <c r="D58" s="39">
        <v>3</v>
      </c>
      <c r="E58" s="30" t="s">
        <v>2417</v>
      </c>
      <c r="F58" s="108">
        <v>2</v>
      </c>
      <c r="H58" s="31" t="s">
        <v>2414</v>
      </c>
    </row>
    <row r="59" spans="2:10" ht="15" customHeight="1">
      <c r="B59" s="26">
        <v>47</v>
      </c>
      <c r="C59" s="25" t="s">
        <v>2414</v>
      </c>
      <c r="D59" s="39">
        <v>4</v>
      </c>
      <c r="E59" s="30" t="s">
        <v>1788</v>
      </c>
      <c r="F59" s="108">
        <v>1</v>
      </c>
      <c r="H59" s="31" t="s">
        <v>2414</v>
      </c>
    </row>
    <row r="60" spans="2:10" ht="15" customHeight="1">
      <c r="B60" s="26">
        <v>48</v>
      </c>
      <c r="C60" s="25" t="s">
        <v>2414</v>
      </c>
      <c r="D60" s="39">
        <v>5</v>
      </c>
      <c r="E60" s="30" t="s">
        <v>2418</v>
      </c>
      <c r="F60" s="108">
        <v>1</v>
      </c>
      <c r="H60" s="31" t="s">
        <v>2414</v>
      </c>
    </row>
    <row r="61" spans="2:10" ht="15" customHeight="1">
      <c r="B61" s="26">
        <v>49</v>
      </c>
      <c r="C61" s="25" t="s">
        <v>2414</v>
      </c>
      <c r="D61" s="39">
        <v>6</v>
      </c>
      <c r="E61" s="30" t="s">
        <v>2419</v>
      </c>
      <c r="F61" s="108">
        <v>1</v>
      </c>
      <c r="H61" s="31" t="s">
        <v>2414</v>
      </c>
    </row>
    <row r="62" spans="2:10" ht="15" customHeight="1">
      <c r="B62" s="26">
        <v>50</v>
      </c>
      <c r="C62" s="25" t="s">
        <v>2414</v>
      </c>
      <c r="D62" s="39">
        <v>7</v>
      </c>
      <c r="E62" s="30" t="s">
        <v>2420</v>
      </c>
      <c r="F62" s="108">
        <v>2</v>
      </c>
      <c r="H62" s="31" t="s">
        <v>2414</v>
      </c>
    </row>
    <row r="63" spans="2:10" ht="15" customHeight="1">
      <c r="B63" s="26">
        <v>51</v>
      </c>
      <c r="C63" s="25" t="s">
        <v>2414</v>
      </c>
      <c r="D63" s="39">
        <v>8</v>
      </c>
      <c r="E63" s="30" t="s">
        <v>2421</v>
      </c>
      <c r="F63" s="108">
        <v>4</v>
      </c>
      <c r="H63" s="31" t="s">
        <v>2414</v>
      </c>
    </row>
    <row r="64" spans="2:10" ht="15" customHeight="1">
      <c r="B64" s="26">
        <v>52</v>
      </c>
      <c r="C64" s="25" t="s">
        <v>2414</v>
      </c>
      <c r="D64" s="39">
        <v>9</v>
      </c>
      <c r="E64" s="30" t="s">
        <v>2422</v>
      </c>
      <c r="F64" s="108">
        <v>18</v>
      </c>
      <c r="H64" s="31" t="s">
        <v>2414</v>
      </c>
    </row>
    <row r="65" spans="2:8" ht="15" customHeight="1">
      <c r="B65" s="26">
        <v>53</v>
      </c>
      <c r="C65" s="25" t="s">
        <v>2414</v>
      </c>
      <c r="D65" s="39">
        <v>10</v>
      </c>
      <c r="E65" s="30" t="s">
        <v>1758</v>
      </c>
      <c r="F65" s="108">
        <v>1</v>
      </c>
      <c r="H65" s="31" t="s">
        <v>2414</v>
      </c>
    </row>
    <row r="66" spans="2:8" ht="15" customHeight="1">
      <c r="B66" s="26">
        <v>54</v>
      </c>
      <c r="C66" s="25" t="s">
        <v>2414</v>
      </c>
      <c r="D66" s="39">
        <v>11</v>
      </c>
      <c r="E66" s="30" t="s">
        <v>2423</v>
      </c>
      <c r="F66" s="108">
        <v>5</v>
      </c>
      <c r="H66" s="31" t="s">
        <v>2414</v>
      </c>
    </row>
    <row r="67" spans="2:8" ht="15" customHeight="1">
      <c r="B67" s="26">
        <v>55</v>
      </c>
      <c r="C67" s="25" t="s">
        <v>2414</v>
      </c>
      <c r="D67" s="39">
        <v>12</v>
      </c>
      <c r="E67" s="30" t="s">
        <v>2424</v>
      </c>
      <c r="F67" s="108">
        <v>5</v>
      </c>
      <c r="H67" s="31" t="s">
        <v>2414</v>
      </c>
    </row>
    <row r="68" spans="2:8" ht="15" customHeight="1">
      <c r="B68" s="26">
        <v>56</v>
      </c>
      <c r="C68" s="25" t="s">
        <v>2414</v>
      </c>
      <c r="D68" s="39">
        <v>13</v>
      </c>
      <c r="E68" s="30" t="s">
        <v>2425</v>
      </c>
      <c r="F68" s="108">
        <v>4</v>
      </c>
      <c r="H68" s="31" t="s">
        <v>2414</v>
      </c>
    </row>
    <row r="69" spans="2:8" ht="15" customHeight="1">
      <c r="B69" s="26">
        <v>57</v>
      </c>
      <c r="C69" s="25" t="s">
        <v>2414</v>
      </c>
      <c r="D69" s="39">
        <v>14</v>
      </c>
      <c r="E69" s="30" t="s">
        <v>2426</v>
      </c>
      <c r="F69" s="108">
        <v>1</v>
      </c>
      <c r="H69" s="31" t="s">
        <v>2414</v>
      </c>
    </row>
    <row r="70" spans="2:8" ht="15" customHeight="1">
      <c r="B70" s="26">
        <v>58</v>
      </c>
      <c r="C70" s="25" t="s">
        <v>2414</v>
      </c>
      <c r="D70" s="39">
        <v>15</v>
      </c>
      <c r="E70" s="30" t="s">
        <v>2427</v>
      </c>
      <c r="F70" s="108">
        <v>2</v>
      </c>
      <c r="H70" s="31" t="s">
        <v>2414</v>
      </c>
    </row>
    <row r="71" spans="2:8" ht="15" customHeight="1">
      <c r="B71" s="26">
        <v>59</v>
      </c>
      <c r="C71" s="25" t="s">
        <v>2414</v>
      </c>
      <c r="D71" s="39">
        <v>16</v>
      </c>
      <c r="E71" s="30" t="s">
        <v>2428</v>
      </c>
      <c r="F71" s="108">
        <v>1</v>
      </c>
      <c r="H71" s="31" t="s">
        <v>2414</v>
      </c>
    </row>
    <row r="72" spans="2:8" ht="15" customHeight="1">
      <c r="B72" s="26">
        <v>60</v>
      </c>
      <c r="C72" s="25" t="s">
        <v>2414</v>
      </c>
      <c r="D72" s="39">
        <v>17</v>
      </c>
      <c r="E72" s="30" t="s">
        <v>2429</v>
      </c>
      <c r="F72" s="108">
        <v>1</v>
      </c>
      <c r="H72" s="31" t="s">
        <v>2414</v>
      </c>
    </row>
    <row r="73" spans="2:8" ht="15" customHeight="1">
      <c r="F73" s="84">
        <f>SUM(F56:F72)</f>
        <v>52</v>
      </c>
      <c r="H73" s="31"/>
    </row>
    <row r="74" spans="2:8" ht="15" customHeight="1">
      <c r="F74" s="85"/>
      <c r="H74" s="31"/>
    </row>
    <row r="75" spans="2:8" ht="15" customHeight="1">
      <c r="E75" s="30" t="s">
        <v>2922</v>
      </c>
      <c r="F75" s="85"/>
      <c r="H75" s="31"/>
    </row>
    <row r="76" spans="2:8" ht="15" customHeight="1">
      <c r="B76" s="26">
        <v>61</v>
      </c>
      <c r="C76" s="25" t="s">
        <v>7</v>
      </c>
      <c r="D76" s="39">
        <v>1</v>
      </c>
      <c r="E76" s="30" t="s">
        <v>8</v>
      </c>
      <c r="F76" s="108">
        <v>7</v>
      </c>
      <c r="H76" s="31" t="s">
        <v>7</v>
      </c>
    </row>
    <row r="77" spans="2:8" ht="15" customHeight="1">
      <c r="B77" s="26">
        <v>62</v>
      </c>
      <c r="C77" s="25" t="s">
        <v>7</v>
      </c>
      <c r="D77" s="39">
        <v>2</v>
      </c>
      <c r="E77" s="30" t="s">
        <v>9</v>
      </c>
      <c r="F77" s="108">
        <v>1</v>
      </c>
      <c r="H77" s="31" t="s">
        <v>7</v>
      </c>
    </row>
    <row r="78" spans="2:8" ht="15" customHeight="1">
      <c r="B78" s="26">
        <v>63</v>
      </c>
      <c r="C78" s="25" t="s">
        <v>7</v>
      </c>
      <c r="D78" s="39">
        <v>3</v>
      </c>
      <c r="E78" s="30" t="s">
        <v>10</v>
      </c>
      <c r="F78" s="108">
        <v>1</v>
      </c>
      <c r="H78" s="31" t="s">
        <v>7</v>
      </c>
    </row>
    <row r="79" spans="2:8" ht="15" customHeight="1">
      <c r="B79" s="26">
        <v>64</v>
      </c>
      <c r="C79" s="25" t="s">
        <v>7</v>
      </c>
      <c r="D79" s="39">
        <v>4</v>
      </c>
      <c r="E79" s="30" t="s">
        <v>11</v>
      </c>
      <c r="F79" s="108">
        <v>1</v>
      </c>
      <c r="H79" s="31" t="s">
        <v>7</v>
      </c>
    </row>
    <row r="80" spans="2:8" ht="15" customHeight="1">
      <c r="B80" s="26">
        <v>65</v>
      </c>
      <c r="C80" s="25" t="s">
        <v>7</v>
      </c>
      <c r="D80" s="39">
        <v>5</v>
      </c>
      <c r="E80" s="30" t="s">
        <v>12</v>
      </c>
      <c r="F80" s="108">
        <v>4</v>
      </c>
      <c r="H80" s="31" t="s">
        <v>7</v>
      </c>
    </row>
    <row r="81" spans="2:8" ht="15" customHeight="1">
      <c r="B81" s="26">
        <v>66</v>
      </c>
      <c r="C81" s="25" t="s">
        <v>7</v>
      </c>
      <c r="D81" s="39">
        <v>6</v>
      </c>
      <c r="E81" s="30" t="s">
        <v>13</v>
      </c>
      <c r="F81" s="108">
        <v>2</v>
      </c>
      <c r="H81" s="31" t="s">
        <v>7</v>
      </c>
    </row>
    <row r="82" spans="2:8" ht="15" customHeight="1">
      <c r="B82" s="26">
        <v>67</v>
      </c>
      <c r="C82" s="25" t="s">
        <v>7</v>
      </c>
      <c r="D82" s="39">
        <v>7</v>
      </c>
      <c r="E82" s="30" t="s">
        <v>14</v>
      </c>
      <c r="F82" s="108">
        <v>1</v>
      </c>
      <c r="H82" s="31" t="s">
        <v>7</v>
      </c>
    </row>
    <row r="83" spans="2:8" ht="15" customHeight="1">
      <c r="B83" s="26">
        <v>68</v>
      </c>
      <c r="C83" s="25" t="s">
        <v>7</v>
      </c>
      <c r="D83" s="39">
        <v>8</v>
      </c>
      <c r="E83" s="30" t="s">
        <v>15</v>
      </c>
      <c r="F83" s="108">
        <v>1</v>
      </c>
      <c r="H83" s="31" t="s">
        <v>7</v>
      </c>
    </row>
    <row r="84" spans="2:8" ht="15" customHeight="1">
      <c r="B84" s="26">
        <v>69</v>
      </c>
      <c r="C84" s="25" t="s">
        <v>7</v>
      </c>
      <c r="D84" s="39">
        <v>9</v>
      </c>
      <c r="E84" s="30" t="s">
        <v>16</v>
      </c>
      <c r="F84" s="108">
        <v>1</v>
      </c>
      <c r="H84" s="31" t="s">
        <v>7</v>
      </c>
    </row>
    <row r="85" spans="2:8" ht="15" customHeight="1">
      <c r="B85" s="26">
        <v>70</v>
      </c>
      <c r="C85" s="25" t="s">
        <v>7</v>
      </c>
      <c r="D85" s="39">
        <v>10</v>
      </c>
      <c r="E85" s="30" t="s">
        <v>17</v>
      </c>
      <c r="F85" s="108">
        <v>3</v>
      </c>
      <c r="H85" s="31" t="s">
        <v>7</v>
      </c>
    </row>
    <row r="86" spans="2:8" ht="15" customHeight="1">
      <c r="B86" s="26">
        <v>71</v>
      </c>
      <c r="C86" s="25" t="s">
        <v>7</v>
      </c>
      <c r="D86" s="39">
        <v>11</v>
      </c>
      <c r="E86" s="30" t="s">
        <v>18</v>
      </c>
      <c r="F86" s="108">
        <v>1</v>
      </c>
      <c r="H86" s="31" t="s">
        <v>7</v>
      </c>
    </row>
    <row r="87" spans="2:8" ht="15" customHeight="1">
      <c r="B87" s="26">
        <v>72</v>
      </c>
      <c r="C87" s="25" t="s">
        <v>7</v>
      </c>
      <c r="D87" s="39">
        <v>12</v>
      </c>
      <c r="E87" s="30" t="s">
        <v>19</v>
      </c>
      <c r="F87" s="108">
        <v>4</v>
      </c>
      <c r="H87" s="31" t="s">
        <v>7</v>
      </c>
    </row>
    <row r="88" spans="2:8" ht="15" customHeight="1">
      <c r="B88" s="26">
        <v>73</v>
      </c>
      <c r="C88" s="25" t="s">
        <v>7</v>
      </c>
      <c r="D88" s="39">
        <v>13</v>
      </c>
      <c r="E88" s="30" t="s">
        <v>20</v>
      </c>
      <c r="F88" s="108">
        <v>1</v>
      </c>
      <c r="H88" s="31" t="s">
        <v>7</v>
      </c>
    </row>
    <row r="89" spans="2:8" ht="15" customHeight="1">
      <c r="B89" s="26">
        <v>74</v>
      </c>
      <c r="C89" s="25" t="s">
        <v>7</v>
      </c>
      <c r="D89" s="39">
        <v>14</v>
      </c>
      <c r="E89" s="30" t="s">
        <v>183</v>
      </c>
      <c r="F89" s="108">
        <v>1</v>
      </c>
      <c r="H89" s="31" t="s">
        <v>7</v>
      </c>
    </row>
    <row r="90" spans="2:8" ht="15" customHeight="1">
      <c r="B90" s="26">
        <v>75</v>
      </c>
      <c r="C90" s="25" t="s">
        <v>7</v>
      </c>
      <c r="D90" s="39">
        <v>15</v>
      </c>
      <c r="E90" s="30" t="s">
        <v>21</v>
      </c>
      <c r="F90" s="108">
        <v>1</v>
      </c>
      <c r="H90" s="31" t="s">
        <v>7</v>
      </c>
    </row>
    <row r="91" spans="2:8" ht="15" customHeight="1">
      <c r="B91" s="26">
        <v>76</v>
      </c>
      <c r="C91" s="25" t="s">
        <v>7</v>
      </c>
      <c r="D91" s="39">
        <v>16</v>
      </c>
      <c r="E91" s="30" t="s">
        <v>22</v>
      </c>
      <c r="F91" s="108">
        <v>1</v>
      </c>
      <c r="H91" s="31" t="s">
        <v>7</v>
      </c>
    </row>
    <row r="92" spans="2:8" ht="15" customHeight="1">
      <c r="B92" s="26">
        <v>77</v>
      </c>
      <c r="C92" s="25" t="s">
        <v>7</v>
      </c>
      <c r="D92" s="39">
        <v>17</v>
      </c>
      <c r="E92" s="30" t="s">
        <v>23</v>
      </c>
      <c r="F92" s="108">
        <v>2</v>
      </c>
      <c r="H92" s="31" t="s">
        <v>7</v>
      </c>
    </row>
    <row r="93" spans="2:8" ht="15" customHeight="1">
      <c r="B93" s="26">
        <v>78</v>
      </c>
      <c r="C93" s="25" t="s">
        <v>7</v>
      </c>
      <c r="D93" s="39">
        <v>18</v>
      </c>
      <c r="E93" s="30" t="s">
        <v>24</v>
      </c>
      <c r="F93" s="108">
        <v>3</v>
      </c>
      <c r="H93" s="31" t="s">
        <v>7</v>
      </c>
    </row>
    <row r="94" spans="2:8" ht="15" customHeight="1">
      <c r="B94" s="26">
        <v>79</v>
      </c>
      <c r="C94" s="25" t="s">
        <v>7</v>
      </c>
      <c r="D94" s="39">
        <v>19</v>
      </c>
      <c r="E94" s="30" t="s">
        <v>25</v>
      </c>
      <c r="F94" s="108">
        <v>2</v>
      </c>
      <c r="H94" s="31" t="s">
        <v>7</v>
      </c>
    </row>
    <row r="95" spans="2:8" ht="15" customHeight="1">
      <c r="B95" s="26">
        <v>80</v>
      </c>
      <c r="C95" s="25" t="s">
        <v>7</v>
      </c>
      <c r="D95" s="39">
        <v>20</v>
      </c>
      <c r="E95" s="30" t="s">
        <v>26</v>
      </c>
      <c r="F95" s="108">
        <v>2</v>
      </c>
      <c r="H95" s="31" t="s">
        <v>7</v>
      </c>
    </row>
    <row r="96" spans="2:8" ht="15" customHeight="1">
      <c r="B96" s="26">
        <v>81</v>
      </c>
      <c r="C96" s="25" t="s">
        <v>7</v>
      </c>
      <c r="D96" s="39">
        <v>21</v>
      </c>
      <c r="E96" s="30" t="s">
        <v>184</v>
      </c>
      <c r="F96" s="108">
        <v>1</v>
      </c>
      <c r="H96" s="31" t="s">
        <v>7</v>
      </c>
    </row>
    <row r="97" spans="2:8" ht="15" customHeight="1">
      <c r="B97" s="26">
        <v>82</v>
      </c>
      <c r="C97" s="25" t="s">
        <v>7</v>
      </c>
      <c r="D97" s="39">
        <v>22</v>
      </c>
      <c r="E97" s="30" t="s">
        <v>27</v>
      </c>
      <c r="F97" s="108">
        <v>1</v>
      </c>
      <c r="H97" s="31" t="s">
        <v>7</v>
      </c>
    </row>
    <row r="98" spans="2:8" ht="15" customHeight="1">
      <c r="B98" s="26">
        <v>83</v>
      </c>
      <c r="C98" s="25" t="s">
        <v>7</v>
      </c>
      <c r="D98" s="39">
        <v>23</v>
      </c>
      <c r="E98" s="30" t="s">
        <v>28</v>
      </c>
      <c r="F98" s="108">
        <v>3</v>
      </c>
      <c r="H98" s="31" t="s">
        <v>7</v>
      </c>
    </row>
    <row r="99" spans="2:8" ht="15" customHeight="1">
      <c r="B99" s="26">
        <v>84</v>
      </c>
      <c r="C99" s="25" t="s">
        <v>7</v>
      </c>
      <c r="D99" s="39">
        <v>24</v>
      </c>
      <c r="E99" s="30" t="s">
        <v>29</v>
      </c>
      <c r="F99" s="108">
        <v>17</v>
      </c>
      <c r="H99" s="31" t="s">
        <v>7</v>
      </c>
    </row>
    <row r="100" spans="2:8" ht="15" customHeight="1">
      <c r="B100" s="26">
        <v>85</v>
      </c>
      <c r="C100" s="25" t="s">
        <v>7</v>
      </c>
      <c r="D100" s="39">
        <v>25</v>
      </c>
      <c r="E100" s="30" t="s">
        <v>30</v>
      </c>
      <c r="F100" s="108">
        <v>2</v>
      </c>
      <c r="H100" s="31" t="s">
        <v>7</v>
      </c>
    </row>
    <row r="101" spans="2:8" ht="15" customHeight="1">
      <c r="B101" s="26">
        <v>86</v>
      </c>
      <c r="C101" s="25" t="s">
        <v>7</v>
      </c>
      <c r="D101" s="39">
        <v>26</v>
      </c>
      <c r="E101" s="30" t="s">
        <v>31</v>
      </c>
      <c r="F101" s="108">
        <v>1</v>
      </c>
      <c r="H101" s="31" t="s">
        <v>7</v>
      </c>
    </row>
    <row r="102" spans="2:8" ht="15" customHeight="1">
      <c r="B102" s="26">
        <v>87</v>
      </c>
      <c r="C102" s="25" t="s">
        <v>7</v>
      </c>
      <c r="D102" s="39">
        <v>27</v>
      </c>
      <c r="E102" s="30" t="s">
        <v>32</v>
      </c>
      <c r="F102" s="108">
        <v>2</v>
      </c>
      <c r="H102" s="31" t="s">
        <v>7</v>
      </c>
    </row>
    <row r="103" spans="2:8" ht="15" customHeight="1">
      <c r="B103" s="26">
        <v>88</v>
      </c>
      <c r="C103" s="25" t="s">
        <v>7</v>
      </c>
      <c r="D103" s="39">
        <v>28</v>
      </c>
      <c r="E103" s="30" t="s">
        <v>33</v>
      </c>
      <c r="F103" s="108">
        <v>1</v>
      </c>
      <c r="H103" s="31" t="s">
        <v>7</v>
      </c>
    </row>
    <row r="104" spans="2:8" ht="15" customHeight="1">
      <c r="B104" s="26">
        <v>89</v>
      </c>
      <c r="C104" s="25" t="s">
        <v>7</v>
      </c>
      <c r="D104" s="39">
        <v>29</v>
      </c>
      <c r="E104" s="30" t="s">
        <v>1559</v>
      </c>
      <c r="F104" s="108">
        <v>2</v>
      </c>
      <c r="H104" s="31" t="s">
        <v>7</v>
      </c>
    </row>
    <row r="105" spans="2:8" ht="15" customHeight="1">
      <c r="F105" s="73">
        <f>SUM(F76:F104)</f>
        <v>70</v>
      </c>
      <c r="H105" s="31"/>
    </row>
    <row r="106" spans="2:8" ht="15" customHeight="1">
      <c r="F106" s="86"/>
      <c r="G106" s="23"/>
      <c r="H106" s="23"/>
    </row>
    <row r="107" spans="2:8" ht="15" customHeight="1">
      <c r="F107" s="87">
        <f>SUM(F105,F73,F53,F24)</f>
        <v>512</v>
      </c>
      <c r="G107" s="23"/>
      <c r="H107" s="23"/>
    </row>
    <row r="108" spans="2:8" ht="12" customHeight="1">
      <c r="F108" s="23"/>
      <c r="G108" s="23"/>
      <c r="H108" s="23"/>
    </row>
  </sheetData>
  <mergeCells count="1">
    <mergeCell ref="B2:H2"/>
  </mergeCells>
  <phoneticPr fontId="15" type="noConversion"/>
  <pageMargins left="0.75" right="0.75" top="0.78" bottom="0.8" header="0.4921259845" footer="0.4921259845"/>
  <pageSetup paperSize="9" orientation="portrait" horizontalDpi="360" verticalDpi="360" r:id="rId1"/>
  <headerFooter alignWithMargins="0">
    <oddHeader>&amp;L&amp;"Arial,Tučné"BRATISLAVSKÝ KRAJ&amp;CPOČET VOLEBNÝCH OKRSKOV&amp;R&amp;"Arial,Tučné"Referendum 2023</oddHeader>
    <oddFooter>Strana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8" enableFormatConditionsCalculation="0">
    <tabColor indexed="26"/>
  </sheetPr>
  <dimension ref="B1:I272"/>
  <sheetViews>
    <sheetView topLeftCell="D1" zoomScale="110" zoomScaleNormal="110" workbookViewId="0">
      <pane ySplit="5" topLeftCell="A6" activePane="bottomLeft" state="frozen"/>
      <selection pane="bottomLeft" activeCell="B2" sqref="B2:H2"/>
    </sheetView>
  </sheetViews>
  <sheetFormatPr defaultRowHeight="12" customHeight="1"/>
  <cols>
    <col min="1" max="1" width="4.7109375" style="58" customWidth="1"/>
    <col min="2" max="2" width="3.7109375" style="59" customWidth="1"/>
    <col min="3" max="3" width="7.7109375" style="60" customWidth="1"/>
    <col min="4" max="4" width="3.7109375" style="61" customWidth="1"/>
    <col min="5" max="5" width="40.7109375" style="62" customWidth="1"/>
    <col min="6" max="6" width="10.7109375" style="63" customWidth="1"/>
    <col min="7" max="7" width="3.7109375" style="63" customWidth="1"/>
    <col min="8" max="8" width="7.7109375" style="64" customWidth="1"/>
    <col min="9" max="9" width="4.7109375" style="79" customWidth="1"/>
    <col min="10" max="16384" width="9.140625" style="58"/>
  </cols>
  <sheetData>
    <row r="1" spans="2:9" s="49" customFormat="1" ht="15">
      <c r="B1" s="50"/>
      <c r="C1" s="51"/>
      <c r="D1" s="52"/>
      <c r="E1" s="53"/>
      <c r="F1" s="54"/>
      <c r="G1" s="54"/>
      <c r="H1" s="55"/>
      <c r="I1" s="78"/>
    </row>
    <row r="2" spans="2:9" s="49" customFormat="1" ht="18.75">
      <c r="B2" s="118" t="s">
        <v>1983</v>
      </c>
      <c r="C2" s="118"/>
      <c r="D2" s="118"/>
      <c r="E2" s="118"/>
      <c r="F2" s="118"/>
      <c r="G2" s="118"/>
      <c r="H2" s="118"/>
      <c r="I2" s="78"/>
    </row>
    <row r="3" spans="2:9" s="49" customFormat="1" ht="15">
      <c r="B3" s="50"/>
      <c r="C3" s="56"/>
      <c r="D3" s="52"/>
      <c r="E3" s="53"/>
      <c r="F3" s="54"/>
      <c r="G3" s="54"/>
      <c r="H3" s="55"/>
      <c r="I3" s="78"/>
    </row>
    <row r="4" spans="2:9" s="57" customFormat="1" ht="30" customHeight="1">
      <c r="B4" s="8"/>
      <c r="C4" s="5" t="s">
        <v>2918</v>
      </c>
      <c r="D4" s="10"/>
      <c r="E4" s="11" t="s">
        <v>1976</v>
      </c>
      <c r="F4" s="77" t="s">
        <v>1977</v>
      </c>
      <c r="G4" s="8"/>
      <c r="H4" s="77" t="s">
        <v>959</v>
      </c>
      <c r="I4" s="12"/>
    </row>
    <row r="5" spans="2:9" s="57" customFormat="1" ht="12" customHeight="1">
      <c r="B5" s="8"/>
      <c r="C5" s="9"/>
      <c r="D5" s="10"/>
      <c r="E5" s="11"/>
      <c r="F5" s="8"/>
      <c r="G5" s="8"/>
      <c r="H5" s="10"/>
      <c r="I5" s="12"/>
    </row>
    <row r="6" spans="2:9" ht="15" customHeight="1">
      <c r="E6" s="62" t="s">
        <v>2908</v>
      </c>
      <c r="F6" s="46"/>
      <c r="H6" s="63"/>
    </row>
    <row r="7" spans="2:9" ht="15" customHeight="1">
      <c r="B7" s="59">
        <v>1</v>
      </c>
      <c r="C7" s="60" t="s">
        <v>1236</v>
      </c>
      <c r="D7" s="61">
        <v>1</v>
      </c>
      <c r="E7" s="62" t="s">
        <v>1237</v>
      </c>
      <c r="F7" s="68">
        <v>1</v>
      </c>
      <c r="H7" s="63" t="s">
        <v>1236</v>
      </c>
    </row>
    <row r="8" spans="2:9" ht="15" customHeight="1">
      <c r="B8" s="59">
        <v>2</v>
      </c>
      <c r="C8" s="60" t="s">
        <v>1236</v>
      </c>
      <c r="D8" s="61">
        <v>2</v>
      </c>
      <c r="E8" s="62" t="s">
        <v>1238</v>
      </c>
      <c r="F8" s="68">
        <v>1</v>
      </c>
      <c r="H8" s="63" t="s">
        <v>1236</v>
      </c>
    </row>
    <row r="9" spans="2:9" ht="15" customHeight="1">
      <c r="B9" s="59">
        <v>3</v>
      </c>
      <c r="C9" s="60" t="s">
        <v>1236</v>
      </c>
      <c r="D9" s="61">
        <v>3</v>
      </c>
      <c r="E9" s="62" t="s">
        <v>1239</v>
      </c>
      <c r="F9" s="68">
        <v>1</v>
      </c>
      <c r="H9" s="63" t="s">
        <v>1236</v>
      </c>
    </row>
    <row r="10" spans="2:9" ht="15" customHeight="1">
      <c r="B10" s="59">
        <v>4</v>
      </c>
      <c r="C10" s="60" t="s">
        <v>1236</v>
      </c>
      <c r="D10" s="61">
        <v>4</v>
      </c>
      <c r="E10" s="62" t="s">
        <v>1240</v>
      </c>
      <c r="F10" s="68">
        <v>1</v>
      </c>
      <c r="H10" s="63" t="s">
        <v>1236</v>
      </c>
    </row>
    <row r="11" spans="2:9" ht="15" customHeight="1">
      <c r="B11" s="59">
        <v>5</v>
      </c>
      <c r="C11" s="60" t="s">
        <v>1236</v>
      </c>
      <c r="D11" s="61">
        <v>5</v>
      </c>
      <c r="E11" s="62" t="s">
        <v>1241</v>
      </c>
      <c r="F11" s="68">
        <v>1</v>
      </c>
      <c r="H11" s="63" t="s">
        <v>1236</v>
      </c>
    </row>
    <row r="12" spans="2:9" ht="15" customHeight="1">
      <c r="B12" s="59">
        <v>6</v>
      </c>
      <c r="C12" s="60" t="s">
        <v>1236</v>
      </c>
      <c r="D12" s="61">
        <v>6</v>
      </c>
      <c r="E12" s="62" t="s">
        <v>1242</v>
      </c>
      <c r="F12" s="68">
        <v>1</v>
      </c>
      <c r="H12" s="63" t="s">
        <v>1236</v>
      </c>
    </row>
    <row r="13" spans="2:9" ht="15" customHeight="1">
      <c r="B13" s="59">
        <v>7</v>
      </c>
      <c r="C13" s="60" t="s">
        <v>1236</v>
      </c>
      <c r="D13" s="61">
        <v>7</v>
      </c>
      <c r="E13" s="62" t="s">
        <v>2786</v>
      </c>
      <c r="F13" s="68">
        <v>1</v>
      </c>
      <c r="H13" s="63" t="s">
        <v>1236</v>
      </c>
    </row>
    <row r="14" spans="2:9" ht="15" customHeight="1">
      <c r="B14" s="59">
        <v>8</v>
      </c>
      <c r="C14" s="60" t="s">
        <v>1236</v>
      </c>
      <c r="D14" s="61">
        <v>8</v>
      </c>
      <c r="E14" s="62" t="s">
        <v>1243</v>
      </c>
      <c r="F14" s="68">
        <v>1</v>
      </c>
      <c r="H14" s="63" t="s">
        <v>1236</v>
      </c>
    </row>
    <row r="15" spans="2:9" ht="15" customHeight="1">
      <c r="B15" s="59">
        <v>9</v>
      </c>
      <c r="C15" s="60" t="s">
        <v>1236</v>
      </c>
      <c r="D15" s="61">
        <v>9</v>
      </c>
      <c r="E15" s="62" t="s">
        <v>1244</v>
      </c>
      <c r="F15" s="68">
        <v>1</v>
      </c>
      <c r="H15" s="63" t="s">
        <v>1236</v>
      </c>
    </row>
    <row r="16" spans="2:9" ht="15" customHeight="1">
      <c r="B16" s="59">
        <v>10</v>
      </c>
      <c r="C16" s="60" t="s">
        <v>1236</v>
      </c>
      <c r="D16" s="61">
        <v>10</v>
      </c>
      <c r="E16" s="62" t="s">
        <v>1245</v>
      </c>
      <c r="F16" s="68">
        <v>2</v>
      </c>
      <c r="H16" s="63" t="s">
        <v>1236</v>
      </c>
    </row>
    <row r="17" spans="2:8" ht="15" customHeight="1">
      <c r="B17" s="59">
        <v>11</v>
      </c>
      <c r="C17" s="60" t="s">
        <v>1236</v>
      </c>
      <c r="D17" s="61">
        <v>11</v>
      </c>
      <c r="E17" s="62" t="s">
        <v>1246</v>
      </c>
      <c r="F17" s="68">
        <v>1</v>
      </c>
      <c r="H17" s="63" t="s">
        <v>1236</v>
      </c>
    </row>
    <row r="18" spans="2:8" ht="15" customHeight="1">
      <c r="B18" s="59">
        <v>12</v>
      </c>
      <c r="C18" s="60" t="s">
        <v>1236</v>
      </c>
      <c r="D18" s="61">
        <v>12</v>
      </c>
      <c r="E18" s="62" t="s">
        <v>1247</v>
      </c>
      <c r="F18" s="68">
        <v>1</v>
      </c>
      <c r="H18" s="63" t="s">
        <v>1236</v>
      </c>
    </row>
    <row r="19" spans="2:8" ht="15" customHeight="1">
      <c r="B19" s="59">
        <v>13</v>
      </c>
      <c r="C19" s="60" t="s">
        <v>1236</v>
      </c>
      <c r="D19" s="61">
        <v>13</v>
      </c>
      <c r="E19" s="62" t="s">
        <v>1248</v>
      </c>
      <c r="F19" s="68">
        <v>1</v>
      </c>
      <c r="H19" s="63" t="s">
        <v>1236</v>
      </c>
    </row>
    <row r="20" spans="2:8" ht="15" customHeight="1">
      <c r="B20" s="59">
        <v>14</v>
      </c>
      <c r="C20" s="60" t="s">
        <v>1236</v>
      </c>
      <c r="D20" s="61">
        <v>14</v>
      </c>
      <c r="E20" s="62" t="s">
        <v>1249</v>
      </c>
      <c r="F20" s="68">
        <v>2</v>
      </c>
      <c r="H20" s="63" t="s">
        <v>1236</v>
      </c>
    </row>
    <row r="21" spans="2:8" ht="15" customHeight="1">
      <c r="B21" s="59">
        <v>15</v>
      </c>
      <c r="C21" s="60" t="s">
        <v>1236</v>
      </c>
      <c r="D21" s="61">
        <v>15</v>
      </c>
      <c r="E21" s="62" t="s">
        <v>1250</v>
      </c>
      <c r="F21" s="68">
        <v>12</v>
      </c>
      <c r="H21" s="63" t="s">
        <v>1236</v>
      </c>
    </row>
    <row r="22" spans="2:8" ht="15" customHeight="1">
      <c r="B22" s="59">
        <v>16</v>
      </c>
      <c r="C22" s="60" t="s">
        <v>1236</v>
      </c>
      <c r="D22" s="61">
        <v>16</v>
      </c>
      <c r="E22" s="62" t="s">
        <v>1251</v>
      </c>
      <c r="F22" s="68">
        <v>1</v>
      </c>
      <c r="H22" s="63" t="s">
        <v>1236</v>
      </c>
    </row>
    <row r="23" spans="2:8" ht="15" customHeight="1">
      <c r="B23" s="59">
        <v>17</v>
      </c>
      <c r="C23" s="60" t="s">
        <v>1236</v>
      </c>
      <c r="D23" s="61">
        <v>17</v>
      </c>
      <c r="E23" s="62" t="s">
        <v>1252</v>
      </c>
      <c r="F23" s="68">
        <v>4</v>
      </c>
      <c r="H23" s="63" t="s">
        <v>1236</v>
      </c>
    </row>
    <row r="24" spans="2:8" ht="15" customHeight="1">
      <c r="B24" s="59">
        <v>18</v>
      </c>
      <c r="C24" s="60" t="s">
        <v>1236</v>
      </c>
      <c r="D24" s="61">
        <v>18</v>
      </c>
      <c r="E24" s="62" t="s">
        <v>1253</v>
      </c>
      <c r="F24" s="68">
        <v>2</v>
      </c>
      <c r="H24" s="63" t="s">
        <v>1236</v>
      </c>
    </row>
    <row r="25" spans="2:8" ht="15" customHeight="1">
      <c r="B25" s="59">
        <v>19</v>
      </c>
      <c r="C25" s="60" t="s">
        <v>1236</v>
      </c>
      <c r="D25" s="61">
        <v>19</v>
      </c>
      <c r="E25" s="62" t="s">
        <v>1254</v>
      </c>
      <c r="F25" s="68">
        <v>2</v>
      </c>
      <c r="H25" s="63" t="s">
        <v>1236</v>
      </c>
    </row>
    <row r="26" spans="2:8" ht="15" customHeight="1">
      <c r="B26" s="59">
        <v>20</v>
      </c>
      <c r="C26" s="60" t="s">
        <v>1236</v>
      </c>
      <c r="D26" s="61">
        <v>20</v>
      </c>
      <c r="E26" s="62" t="s">
        <v>1255</v>
      </c>
      <c r="F26" s="68">
        <v>1</v>
      </c>
      <c r="H26" s="63" t="s">
        <v>1236</v>
      </c>
    </row>
    <row r="27" spans="2:8" ht="15" customHeight="1">
      <c r="B27" s="59">
        <v>21</v>
      </c>
      <c r="C27" s="60" t="s">
        <v>1236</v>
      </c>
      <c r="D27" s="61">
        <v>21</v>
      </c>
      <c r="E27" s="62" t="s">
        <v>1256</v>
      </c>
      <c r="F27" s="68">
        <v>2</v>
      </c>
      <c r="H27" s="63" t="s">
        <v>1236</v>
      </c>
    </row>
    <row r="28" spans="2:8" ht="15" customHeight="1">
      <c r="B28" s="59">
        <v>22</v>
      </c>
      <c r="C28" s="60" t="s">
        <v>1236</v>
      </c>
      <c r="D28" s="61">
        <v>22</v>
      </c>
      <c r="E28" s="62" t="s">
        <v>1257</v>
      </c>
      <c r="F28" s="68">
        <v>1</v>
      </c>
      <c r="H28" s="63" t="s">
        <v>1236</v>
      </c>
    </row>
    <row r="29" spans="2:8" ht="15" customHeight="1">
      <c r="B29" s="59">
        <v>23</v>
      </c>
      <c r="C29" s="60" t="s">
        <v>1236</v>
      </c>
      <c r="D29" s="61">
        <v>23</v>
      </c>
      <c r="E29" s="62" t="s">
        <v>1258</v>
      </c>
      <c r="F29" s="68">
        <v>2</v>
      </c>
      <c r="H29" s="63" t="s">
        <v>1236</v>
      </c>
    </row>
    <row r="30" spans="2:8" ht="15" customHeight="1">
      <c r="B30" s="59">
        <v>24</v>
      </c>
      <c r="C30" s="60" t="s">
        <v>1236</v>
      </c>
      <c r="D30" s="61">
        <v>24</v>
      </c>
      <c r="E30" s="62" t="s">
        <v>1259</v>
      </c>
      <c r="F30" s="68">
        <v>1</v>
      </c>
      <c r="H30" s="63" t="s">
        <v>1236</v>
      </c>
    </row>
    <row r="31" spans="2:8" ht="15" customHeight="1">
      <c r="B31" s="59">
        <v>25</v>
      </c>
      <c r="C31" s="60" t="s">
        <v>1236</v>
      </c>
      <c r="D31" s="61">
        <v>25</v>
      </c>
      <c r="E31" s="62" t="s">
        <v>1260</v>
      </c>
      <c r="F31" s="68">
        <v>2</v>
      </c>
      <c r="H31" s="63" t="s">
        <v>1236</v>
      </c>
    </row>
    <row r="32" spans="2:8" ht="15" customHeight="1">
      <c r="B32" s="59">
        <v>26</v>
      </c>
      <c r="C32" s="60" t="s">
        <v>1236</v>
      </c>
      <c r="D32" s="61">
        <v>26</v>
      </c>
      <c r="E32" s="62" t="s">
        <v>1261</v>
      </c>
      <c r="F32" s="68">
        <v>1</v>
      </c>
      <c r="H32" s="63" t="s">
        <v>1236</v>
      </c>
    </row>
    <row r="33" spans="2:8" ht="15" customHeight="1">
      <c r="B33" s="59">
        <v>27</v>
      </c>
      <c r="C33" s="60" t="s">
        <v>1236</v>
      </c>
      <c r="D33" s="61">
        <v>27</v>
      </c>
      <c r="E33" s="62" t="s">
        <v>1262</v>
      </c>
      <c r="F33" s="68">
        <v>1</v>
      </c>
      <c r="H33" s="63" t="s">
        <v>1236</v>
      </c>
    </row>
    <row r="34" spans="2:8" ht="15" customHeight="1">
      <c r="B34" s="59">
        <v>28</v>
      </c>
      <c r="C34" s="60" t="s">
        <v>1236</v>
      </c>
      <c r="D34" s="61">
        <v>28</v>
      </c>
      <c r="E34" s="62" t="s">
        <v>1263</v>
      </c>
      <c r="F34" s="68">
        <v>1</v>
      </c>
      <c r="H34" s="63" t="s">
        <v>1236</v>
      </c>
    </row>
    <row r="35" spans="2:8" ht="15" customHeight="1">
      <c r="B35" s="59">
        <v>29</v>
      </c>
      <c r="C35" s="60" t="s">
        <v>1236</v>
      </c>
      <c r="D35" s="61">
        <v>29</v>
      </c>
      <c r="E35" s="62" t="s">
        <v>1264</v>
      </c>
      <c r="F35" s="68">
        <v>1</v>
      </c>
      <c r="H35" s="63" t="s">
        <v>1236</v>
      </c>
    </row>
    <row r="36" spans="2:8" ht="15" customHeight="1">
      <c r="B36" s="59">
        <v>30</v>
      </c>
      <c r="C36" s="60" t="s">
        <v>1236</v>
      </c>
      <c r="D36" s="61">
        <v>30</v>
      </c>
      <c r="E36" s="62" t="s">
        <v>1265</v>
      </c>
      <c r="F36" s="68">
        <v>2</v>
      </c>
      <c r="H36" s="63" t="s">
        <v>1236</v>
      </c>
    </row>
    <row r="37" spans="2:8" ht="15" customHeight="1">
      <c r="B37" s="59">
        <v>31</v>
      </c>
      <c r="C37" s="60" t="s">
        <v>1236</v>
      </c>
      <c r="D37" s="61">
        <v>31</v>
      </c>
      <c r="E37" s="62" t="s">
        <v>1266</v>
      </c>
      <c r="F37" s="68">
        <v>2</v>
      </c>
      <c r="H37" s="63" t="s">
        <v>1236</v>
      </c>
    </row>
    <row r="38" spans="2:8" ht="15" customHeight="1">
      <c r="B38" s="59">
        <v>32</v>
      </c>
      <c r="C38" s="60" t="s">
        <v>1236</v>
      </c>
      <c r="D38" s="61">
        <v>32</v>
      </c>
      <c r="E38" s="62" t="s">
        <v>1267</v>
      </c>
      <c r="F38" s="68">
        <v>1</v>
      </c>
      <c r="H38" s="63" t="s">
        <v>1236</v>
      </c>
    </row>
    <row r="39" spans="2:8" ht="15" customHeight="1">
      <c r="B39" s="59">
        <v>33</v>
      </c>
      <c r="C39" s="60" t="s">
        <v>1236</v>
      </c>
      <c r="D39" s="61">
        <v>33</v>
      </c>
      <c r="E39" s="62" t="s">
        <v>1268</v>
      </c>
      <c r="F39" s="68">
        <v>2</v>
      </c>
      <c r="H39" s="63" t="s">
        <v>1236</v>
      </c>
    </row>
    <row r="40" spans="2:8" ht="15" customHeight="1">
      <c r="B40" s="59">
        <v>34</v>
      </c>
      <c r="C40" s="60" t="s">
        <v>1236</v>
      </c>
      <c r="D40" s="61">
        <v>34</v>
      </c>
      <c r="E40" s="62" t="s">
        <v>1269</v>
      </c>
      <c r="F40" s="68">
        <v>2</v>
      </c>
      <c r="H40" s="63" t="s">
        <v>1236</v>
      </c>
    </row>
    <row r="41" spans="2:8" ht="15" customHeight="1">
      <c r="B41" s="59">
        <v>35</v>
      </c>
      <c r="C41" s="60" t="s">
        <v>1236</v>
      </c>
      <c r="D41" s="61">
        <v>35</v>
      </c>
      <c r="E41" s="62" t="s">
        <v>1270</v>
      </c>
      <c r="F41" s="68">
        <v>1</v>
      </c>
      <c r="H41" s="63" t="s">
        <v>1236</v>
      </c>
    </row>
    <row r="42" spans="2:8" ht="15" customHeight="1">
      <c r="B42" s="59">
        <v>36</v>
      </c>
      <c r="C42" s="60" t="s">
        <v>1236</v>
      </c>
      <c r="D42" s="61">
        <v>36</v>
      </c>
      <c r="E42" s="62" t="s">
        <v>1271</v>
      </c>
      <c r="F42" s="68">
        <v>1</v>
      </c>
      <c r="H42" s="63" t="s">
        <v>1236</v>
      </c>
    </row>
    <row r="43" spans="2:8" ht="15" customHeight="1">
      <c r="B43" s="59">
        <v>37</v>
      </c>
      <c r="C43" s="60" t="s">
        <v>1236</v>
      </c>
      <c r="D43" s="61">
        <v>37</v>
      </c>
      <c r="E43" s="62" t="s">
        <v>1272</v>
      </c>
      <c r="F43" s="68">
        <v>1</v>
      </c>
      <c r="H43" s="63" t="s">
        <v>1236</v>
      </c>
    </row>
    <row r="44" spans="2:8" ht="15" customHeight="1">
      <c r="B44" s="59">
        <v>38</v>
      </c>
      <c r="C44" s="60" t="s">
        <v>1236</v>
      </c>
      <c r="D44" s="61">
        <v>38</v>
      </c>
      <c r="E44" s="62" t="s">
        <v>1273</v>
      </c>
      <c r="F44" s="68">
        <v>1</v>
      </c>
      <c r="H44" s="63" t="s">
        <v>1236</v>
      </c>
    </row>
    <row r="45" spans="2:8" ht="15" customHeight="1">
      <c r="B45" s="59">
        <v>39</v>
      </c>
      <c r="C45" s="60" t="s">
        <v>1236</v>
      </c>
      <c r="D45" s="61">
        <v>39</v>
      </c>
      <c r="E45" s="62" t="s">
        <v>1274</v>
      </c>
      <c r="F45" s="68">
        <v>1</v>
      </c>
      <c r="H45" s="63" t="s">
        <v>1236</v>
      </c>
    </row>
    <row r="46" spans="2:8" ht="15" customHeight="1">
      <c r="B46" s="59">
        <v>40</v>
      </c>
      <c r="C46" s="60" t="s">
        <v>1236</v>
      </c>
      <c r="D46" s="61">
        <v>40</v>
      </c>
      <c r="E46" s="62" t="s">
        <v>1275</v>
      </c>
      <c r="F46" s="68">
        <v>1</v>
      </c>
      <c r="H46" s="63" t="s">
        <v>1236</v>
      </c>
    </row>
    <row r="47" spans="2:8" ht="15" customHeight="1">
      <c r="B47" s="59">
        <v>41</v>
      </c>
      <c r="C47" s="60" t="s">
        <v>1236</v>
      </c>
      <c r="D47" s="61">
        <v>41</v>
      </c>
      <c r="E47" s="62" t="s">
        <v>1276</v>
      </c>
      <c r="F47" s="68">
        <v>1</v>
      </c>
      <c r="H47" s="63" t="s">
        <v>1236</v>
      </c>
    </row>
    <row r="48" spans="2:8" ht="15" customHeight="1">
      <c r="B48" s="59">
        <v>42</v>
      </c>
      <c r="C48" s="60" t="s">
        <v>1236</v>
      </c>
      <c r="D48" s="61">
        <v>42</v>
      </c>
      <c r="E48" s="62" t="s">
        <v>1277</v>
      </c>
      <c r="F48" s="68">
        <v>3</v>
      </c>
      <c r="H48" s="63" t="s">
        <v>1236</v>
      </c>
    </row>
    <row r="49" spans="2:8" ht="15" customHeight="1">
      <c r="B49" s="59">
        <v>43</v>
      </c>
      <c r="C49" s="60" t="s">
        <v>1236</v>
      </c>
      <c r="D49" s="61">
        <v>43</v>
      </c>
      <c r="E49" s="62" t="s">
        <v>1278</v>
      </c>
      <c r="F49" s="68">
        <v>1</v>
      </c>
      <c r="H49" s="63" t="s">
        <v>1236</v>
      </c>
    </row>
    <row r="50" spans="2:8" ht="15" customHeight="1">
      <c r="B50" s="59">
        <v>44</v>
      </c>
      <c r="C50" s="60" t="s">
        <v>1236</v>
      </c>
      <c r="D50" s="61">
        <v>44</v>
      </c>
      <c r="E50" s="62" t="s">
        <v>1279</v>
      </c>
      <c r="F50" s="68">
        <v>3</v>
      </c>
      <c r="H50" s="63" t="s">
        <v>1236</v>
      </c>
    </row>
    <row r="51" spans="2:8" ht="15" customHeight="1">
      <c r="B51" s="59">
        <v>45</v>
      </c>
      <c r="C51" s="60" t="s">
        <v>1236</v>
      </c>
      <c r="D51" s="61">
        <v>45</v>
      </c>
      <c r="E51" s="62" t="s">
        <v>1280</v>
      </c>
      <c r="F51" s="68">
        <v>1</v>
      </c>
      <c r="H51" s="63" t="s">
        <v>1236</v>
      </c>
    </row>
    <row r="52" spans="2:8" ht="15" customHeight="1">
      <c r="B52" s="59">
        <v>46</v>
      </c>
      <c r="C52" s="60" t="s">
        <v>1236</v>
      </c>
      <c r="D52" s="61">
        <v>46</v>
      </c>
      <c r="E52" s="62" t="s">
        <v>1281</v>
      </c>
      <c r="F52" s="68">
        <v>2</v>
      </c>
      <c r="H52" s="63" t="s">
        <v>1236</v>
      </c>
    </row>
    <row r="53" spans="2:8" ht="15" customHeight="1">
      <c r="B53" s="59">
        <v>47</v>
      </c>
      <c r="C53" s="60" t="s">
        <v>1236</v>
      </c>
      <c r="D53" s="61">
        <v>47</v>
      </c>
      <c r="E53" s="62" t="s">
        <v>1282</v>
      </c>
      <c r="F53" s="68">
        <v>1</v>
      </c>
      <c r="H53" s="63" t="s">
        <v>1236</v>
      </c>
    </row>
    <row r="54" spans="2:8" ht="15" customHeight="1">
      <c r="B54" s="59">
        <v>48</v>
      </c>
      <c r="C54" s="60" t="s">
        <v>1236</v>
      </c>
      <c r="D54" s="61">
        <v>48</v>
      </c>
      <c r="E54" s="62" t="s">
        <v>1283</v>
      </c>
      <c r="F54" s="68">
        <v>1</v>
      </c>
      <c r="H54" s="63" t="s">
        <v>1236</v>
      </c>
    </row>
    <row r="55" spans="2:8" ht="15" customHeight="1">
      <c r="B55" s="59">
        <v>49</v>
      </c>
      <c r="C55" s="60" t="s">
        <v>1236</v>
      </c>
      <c r="D55" s="61">
        <v>49</v>
      </c>
      <c r="E55" s="62" t="s">
        <v>239</v>
      </c>
      <c r="F55" s="68">
        <v>1</v>
      </c>
      <c r="H55" s="63" t="s">
        <v>1236</v>
      </c>
    </row>
    <row r="56" spans="2:8" ht="15" customHeight="1">
      <c r="B56" s="59">
        <v>50</v>
      </c>
      <c r="C56" s="60" t="s">
        <v>1236</v>
      </c>
      <c r="D56" s="61">
        <v>50</v>
      </c>
      <c r="E56" s="62" t="s">
        <v>1284</v>
      </c>
      <c r="F56" s="68">
        <v>1</v>
      </c>
      <c r="H56" s="63" t="s">
        <v>1236</v>
      </c>
    </row>
    <row r="57" spans="2:8" ht="15" customHeight="1">
      <c r="B57" s="59">
        <v>51</v>
      </c>
      <c r="C57" s="60" t="s">
        <v>1236</v>
      </c>
      <c r="D57" s="61">
        <v>51</v>
      </c>
      <c r="E57" s="62" t="s">
        <v>1285</v>
      </c>
      <c r="F57" s="68">
        <v>1</v>
      </c>
      <c r="H57" s="63" t="s">
        <v>1236</v>
      </c>
    </row>
    <row r="58" spans="2:8" ht="15" customHeight="1">
      <c r="B58" s="59">
        <v>52</v>
      </c>
      <c r="C58" s="60" t="s">
        <v>1236</v>
      </c>
      <c r="D58" s="61">
        <v>52</v>
      </c>
      <c r="E58" s="62" t="s">
        <v>1286</v>
      </c>
      <c r="F58" s="68">
        <v>1</v>
      </c>
      <c r="H58" s="63" t="s">
        <v>1236</v>
      </c>
    </row>
    <row r="59" spans="2:8" ht="15" customHeight="1">
      <c r="B59" s="59">
        <v>53</v>
      </c>
      <c r="C59" s="60" t="s">
        <v>1236</v>
      </c>
      <c r="D59" s="61">
        <v>53</v>
      </c>
      <c r="E59" s="62" t="s">
        <v>1287</v>
      </c>
      <c r="F59" s="68">
        <v>9</v>
      </c>
      <c r="H59" s="63" t="s">
        <v>1236</v>
      </c>
    </row>
    <row r="60" spans="2:8" ht="15" customHeight="1">
      <c r="B60" s="59">
        <v>54</v>
      </c>
      <c r="C60" s="60" t="s">
        <v>1236</v>
      </c>
      <c r="D60" s="61">
        <v>54</v>
      </c>
      <c r="E60" s="62" t="s">
        <v>1288</v>
      </c>
      <c r="F60" s="68">
        <v>1</v>
      </c>
      <c r="H60" s="63" t="s">
        <v>1236</v>
      </c>
    </row>
    <row r="61" spans="2:8" ht="15" customHeight="1">
      <c r="B61" s="59">
        <v>55</v>
      </c>
      <c r="C61" s="60" t="s">
        <v>1236</v>
      </c>
      <c r="D61" s="61">
        <v>55</v>
      </c>
      <c r="E61" s="62" t="s">
        <v>1289</v>
      </c>
      <c r="F61" s="68">
        <v>3</v>
      </c>
      <c r="H61" s="63" t="s">
        <v>1236</v>
      </c>
    </row>
    <row r="62" spans="2:8" ht="15" customHeight="1">
      <c r="B62" s="59">
        <v>56</v>
      </c>
      <c r="C62" s="60" t="s">
        <v>1236</v>
      </c>
      <c r="D62" s="61">
        <v>56</v>
      </c>
      <c r="E62" s="62" t="s">
        <v>1290</v>
      </c>
      <c r="F62" s="68">
        <v>2</v>
      </c>
      <c r="H62" s="63" t="s">
        <v>1236</v>
      </c>
    </row>
    <row r="63" spans="2:8" ht="15" customHeight="1">
      <c r="B63" s="59">
        <v>57</v>
      </c>
      <c r="C63" s="60" t="s">
        <v>1236</v>
      </c>
      <c r="D63" s="61">
        <v>57</v>
      </c>
      <c r="E63" s="62" t="s">
        <v>1291</v>
      </c>
      <c r="F63" s="68">
        <v>1</v>
      </c>
      <c r="H63" s="63" t="s">
        <v>1236</v>
      </c>
    </row>
    <row r="64" spans="2:8" ht="15" customHeight="1">
      <c r="B64" s="59">
        <v>58</v>
      </c>
      <c r="C64" s="60" t="s">
        <v>1236</v>
      </c>
      <c r="D64" s="61">
        <v>58</v>
      </c>
      <c r="E64" s="62" t="s">
        <v>1292</v>
      </c>
      <c r="F64" s="68">
        <v>1</v>
      </c>
      <c r="H64" s="63" t="s">
        <v>1236</v>
      </c>
    </row>
    <row r="65" spans="2:8" ht="15" customHeight="1">
      <c r="B65" s="59">
        <v>59</v>
      </c>
      <c r="C65" s="60" t="s">
        <v>1236</v>
      </c>
      <c r="D65" s="61">
        <v>59</v>
      </c>
      <c r="E65" s="62" t="s">
        <v>1293</v>
      </c>
      <c r="F65" s="68">
        <v>1</v>
      </c>
      <c r="H65" s="63" t="s">
        <v>1236</v>
      </c>
    </row>
    <row r="66" spans="2:8" ht="15" customHeight="1">
      <c r="B66" s="59">
        <v>60</v>
      </c>
      <c r="C66" s="60" t="s">
        <v>1236</v>
      </c>
      <c r="D66" s="61">
        <v>60</v>
      </c>
      <c r="E66" s="62" t="s">
        <v>1294</v>
      </c>
      <c r="F66" s="68">
        <v>1</v>
      </c>
      <c r="H66" s="63" t="s">
        <v>1236</v>
      </c>
    </row>
    <row r="67" spans="2:8" ht="15" customHeight="1">
      <c r="B67" s="59">
        <v>61</v>
      </c>
      <c r="C67" s="60" t="s">
        <v>1236</v>
      </c>
      <c r="D67" s="61">
        <v>61</v>
      </c>
      <c r="E67" s="62" t="s">
        <v>1295</v>
      </c>
      <c r="F67" s="68">
        <v>1</v>
      </c>
      <c r="H67" s="63" t="s">
        <v>1236</v>
      </c>
    </row>
    <row r="68" spans="2:8" ht="15" customHeight="1">
      <c r="B68" s="59">
        <v>62</v>
      </c>
      <c r="C68" s="60" t="s">
        <v>1236</v>
      </c>
      <c r="D68" s="61">
        <v>62</v>
      </c>
      <c r="E68" s="62" t="s">
        <v>1296</v>
      </c>
      <c r="F68" s="68">
        <v>8</v>
      </c>
      <c r="H68" s="63" t="s">
        <v>1236</v>
      </c>
    </row>
    <row r="69" spans="2:8" ht="15" customHeight="1">
      <c r="B69" s="59">
        <v>63</v>
      </c>
      <c r="C69" s="60" t="s">
        <v>1236</v>
      </c>
      <c r="D69" s="61">
        <v>63</v>
      </c>
      <c r="E69" s="62" t="s">
        <v>1297</v>
      </c>
      <c r="F69" s="68">
        <v>1</v>
      </c>
      <c r="H69" s="63" t="s">
        <v>1236</v>
      </c>
    </row>
    <row r="70" spans="2:8" ht="15" customHeight="1">
      <c r="B70" s="59">
        <v>64</v>
      </c>
      <c r="C70" s="60" t="s">
        <v>1236</v>
      </c>
      <c r="D70" s="61">
        <v>64</v>
      </c>
      <c r="E70" s="62" t="s">
        <v>1298</v>
      </c>
      <c r="F70" s="68">
        <v>1</v>
      </c>
      <c r="H70" s="63" t="s">
        <v>1236</v>
      </c>
    </row>
    <row r="71" spans="2:8" ht="15" customHeight="1">
      <c r="B71" s="59">
        <v>65</v>
      </c>
      <c r="C71" s="60" t="s">
        <v>1236</v>
      </c>
      <c r="D71" s="61">
        <v>65</v>
      </c>
      <c r="E71" s="62" t="s">
        <v>1299</v>
      </c>
      <c r="F71" s="68">
        <v>2</v>
      </c>
      <c r="H71" s="63" t="s">
        <v>1236</v>
      </c>
    </row>
    <row r="72" spans="2:8" ht="15" customHeight="1">
      <c r="B72" s="59">
        <v>66</v>
      </c>
      <c r="C72" s="60" t="s">
        <v>1236</v>
      </c>
      <c r="D72" s="61">
        <v>66</v>
      </c>
      <c r="E72" s="62" t="s">
        <v>1300</v>
      </c>
      <c r="F72" s="68">
        <v>2</v>
      </c>
      <c r="H72" s="63" t="s">
        <v>1236</v>
      </c>
    </row>
    <row r="73" spans="2:8" ht="15" customHeight="1">
      <c r="B73" s="59">
        <v>67</v>
      </c>
      <c r="C73" s="60" t="s">
        <v>1236</v>
      </c>
      <c r="D73" s="61">
        <v>67</v>
      </c>
      <c r="E73" s="62" t="s">
        <v>1301</v>
      </c>
      <c r="F73" s="68">
        <v>2</v>
      </c>
      <c r="H73" s="63" t="s">
        <v>1236</v>
      </c>
    </row>
    <row r="74" spans="2:8" ht="15" customHeight="1">
      <c r="F74" s="70">
        <f>SUM(F7:F73)</f>
        <v>118</v>
      </c>
      <c r="H74" s="63"/>
    </row>
    <row r="75" spans="2:8" ht="15" customHeight="1">
      <c r="F75" s="80"/>
      <c r="H75" s="63"/>
    </row>
    <row r="76" spans="2:8" ht="15" customHeight="1">
      <c r="E76" s="62" t="s">
        <v>2909</v>
      </c>
      <c r="F76" s="80"/>
      <c r="H76" s="63"/>
    </row>
    <row r="77" spans="2:8" ht="15" customHeight="1">
      <c r="B77" s="59">
        <v>68</v>
      </c>
      <c r="C77" s="60" t="s">
        <v>1317</v>
      </c>
      <c r="D77" s="61">
        <v>1</v>
      </c>
      <c r="E77" s="62" t="s">
        <v>1318</v>
      </c>
      <c r="F77" s="68">
        <v>1</v>
      </c>
      <c r="H77" s="63" t="s">
        <v>1317</v>
      </c>
    </row>
    <row r="78" spans="2:8" ht="15" customHeight="1">
      <c r="B78" s="59">
        <v>69</v>
      </c>
      <c r="C78" s="60" t="s">
        <v>1317</v>
      </c>
      <c r="D78" s="61">
        <v>2</v>
      </c>
      <c r="E78" s="62" t="s">
        <v>1319</v>
      </c>
      <c r="F78" s="68">
        <v>1</v>
      </c>
      <c r="H78" s="63" t="s">
        <v>1317</v>
      </c>
    </row>
    <row r="79" spans="2:8" ht="15" customHeight="1">
      <c r="B79" s="59">
        <v>70</v>
      </c>
      <c r="C79" s="60" t="s">
        <v>1317</v>
      </c>
      <c r="D79" s="61">
        <v>3</v>
      </c>
      <c r="E79" s="62" t="s">
        <v>1320</v>
      </c>
      <c r="F79" s="68">
        <v>1</v>
      </c>
      <c r="H79" s="63" t="s">
        <v>1317</v>
      </c>
    </row>
    <row r="80" spans="2:8" ht="15" customHeight="1">
      <c r="B80" s="59">
        <v>71</v>
      </c>
      <c r="C80" s="60" t="s">
        <v>1317</v>
      </c>
      <c r="D80" s="61">
        <v>4</v>
      </c>
      <c r="E80" s="62" t="s">
        <v>1321</v>
      </c>
      <c r="F80" s="68">
        <v>1</v>
      </c>
      <c r="H80" s="63" t="s">
        <v>1317</v>
      </c>
    </row>
    <row r="81" spans="2:8" ht="15" customHeight="1">
      <c r="B81" s="59">
        <v>72</v>
      </c>
      <c r="C81" s="60" t="s">
        <v>1317</v>
      </c>
      <c r="D81" s="61">
        <v>5</v>
      </c>
      <c r="E81" s="62" t="s">
        <v>1322</v>
      </c>
      <c r="F81" s="68">
        <v>1</v>
      </c>
      <c r="H81" s="63" t="s">
        <v>1317</v>
      </c>
    </row>
    <row r="82" spans="2:8" ht="15" customHeight="1">
      <c r="B82" s="59">
        <v>73</v>
      </c>
      <c r="C82" s="60" t="s">
        <v>1317</v>
      </c>
      <c r="D82" s="61">
        <v>6</v>
      </c>
      <c r="E82" s="62" t="s">
        <v>1323</v>
      </c>
      <c r="F82" s="68">
        <v>1</v>
      </c>
      <c r="H82" s="63" t="s">
        <v>1317</v>
      </c>
    </row>
    <row r="83" spans="2:8" ht="15" customHeight="1">
      <c r="B83" s="59">
        <v>74</v>
      </c>
      <c r="C83" s="60" t="s">
        <v>1317</v>
      </c>
      <c r="D83" s="61">
        <v>7</v>
      </c>
      <c r="E83" s="62" t="s">
        <v>1324</v>
      </c>
      <c r="F83" s="68">
        <v>18</v>
      </c>
      <c r="H83" s="63" t="s">
        <v>1317</v>
      </c>
    </row>
    <row r="84" spans="2:8" ht="15" customHeight="1">
      <c r="B84" s="59">
        <v>75</v>
      </c>
      <c r="C84" s="60" t="s">
        <v>1317</v>
      </c>
      <c r="D84" s="61">
        <v>8</v>
      </c>
      <c r="E84" s="62" t="s">
        <v>1325</v>
      </c>
      <c r="F84" s="68">
        <v>1</v>
      </c>
      <c r="H84" s="63" t="s">
        <v>1317</v>
      </c>
    </row>
    <row r="85" spans="2:8" ht="15" customHeight="1">
      <c r="B85" s="59">
        <v>76</v>
      </c>
      <c r="C85" s="60" t="s">
        <v>1317</v>
      </c>
      <c r="D85" s="61">
        <v>9</v>
      </c>
      <c r="E85" s="62" t="s">
        <v>1326</v>
      </c>
      <c r="F85" s="68">
        <v>2</v>
      </c>
      <c r="H85" s="63" t="s">
        <v>1317</v>
      </c>
    </row>
    <row r="86" spans="2:8" ht="15" customHeight="1">
      <c r="B86" s="59">
        <v>77</v>
      </c>
      <c r="C86" s="60" t="s">
        <v>1317</v>
      </c>
      <c r="D86" s="61">
        <v>10</v>
      </c>
      <c r="E86" s="62" t="s">
        <v>1327</v>
      </c>
      <c r="F86" s="68">
        <v>1</v>
      </c>
      <c r="H86" s="63" t="s">
        <v>1317</v>
      </c>
    </row>
    <row r="87" spans="2:8" ht="15" customHeight="1">
      <c r="B87" s="59">
        <v>78</v>
      </c>
      <c r="C87" s="60" t="s">
        <v>1317</v>
      </c>
      <c r="D87" s="61">
        <v>11</v>
      </c>
      <c r="E87" s="62" t="s">
        <v>1328</v>
      </c>
      <c r="F87" s="68">
        <v>1</v>
      </c>
      <c r="H87" s="63" t="s">
        <v>1317</v>
      </c>
    </row>
    <row r="88" spans="2:8" ht="15" customHeight="1">
      <c r="B88" s="59">
        <v>79</v>
      </c>
      <c r="C88" s="60" t="s">
        <v>1317</v>
      </c>
      <c r="D88" s="61">
        <v>12</v>
      </c>
      <c r="E88" s="62" t="s">
        <v>1329</v>
      </c>
      <c r="F88" s="68">
        <v>3</v>
      </c>
      <c r="H88" s="63" t="s">
        <v>1317</v>
      </c>
    </row>
    <row r="89" spans="2:8" ht="15" customHeight="1">
      <c r="B89" s="59">
        <v>80</v>
      </c>
      <c r="C89" s="60" t="s">
        <v>1317</v>
      </c>
      <c r="D89" s="61">
        <v>13</v>
      </c>
      <c r="E89" s="62" t="s">
        <v>1330</v>
      </c>
      <c r="F89" s="68">
        <v>1</v>
      </c>
      <c r="H89" s="63" t="s">
        <v>1317</v>
      </c>
    </row>
    <row r="90" spans="2:8" ht="15" customHeight="1">
      <c r="B90" s="59">
        <v>81</v>
      </c>
      <c r="C90" s="60" t="s">
        <v>1317</v>
      </c>
      <c r="D90" s="61">
        <v>14</v>
      </c>
      <c r="E90" s="62" t="s">
        <v>1331</v>
      </c>
      <c r="F90" s="68">
        <v>1</v>
      </c>
      <c r="H90" s="63" t="s">
        <v>1317</v>
      </c>
    </row>
    <row r="91" spans="2:8" ht="15" customHeight="1">
      <c r="B91" s="59">
        <v>82</v>
      </c>
      <c r="C91" s="60" t="s">
        <v>1317</v>
      </c>
      <c r="D91" s="61">
        <v>15</v>
      </c>
      <c r="E91" s="62" t="s">
        <v>1332</v>
      </c>
      <c r="F91" s="68">
        <v>1</v>
      </c>
      <c r="H91" s="63" t="s">
        <v>1317</v>
      </c>
    </row>
    <row r="92" spans="2:8" ht="15" customHeight="1">
      <c r="B92" s="59">
        <v>83</v>
      </c>
      <c r="C92" s="60" t="s">
        <v>1317</v>
      </c>
      <c r="D92" s="61">
        <v>16</v>
      </c>
      <c r="E92" s="62" t="s">
        <v>240</v>
      </c>
      <c r="F92" s="68">
        <v>1</v>
      </c>
      <c r="H92" s="63" t="s">
        <v>1317</v>
      </c>
    </row>
    <row r="93" spans="2:8" ht="15" customHeight="1">
      <c r="B93" s="59">
        <v>84</v>
      </c>
      <c r="C93" s="60" t="s">
        <v>1317</v>
      </c>
      <c r="D93" s="61">
        <v>17</v>
      </c>
      <c r="E93" s="62" t="s">
        <v>1333</v>
      </c>
      <c r="F93" s="68">
        <v>2</v>
      </c>
      <c r="H93" s="63" t="s">
        <v>1317</v>
      </c>
    </row>
    <row r="94" spans="2:8" ht="15" customHeight="1">
      <c r="B94" s="59">
        <v>85</v>
      </c>
      <c r="C94" s="60" t="s">
        <v>1317</v>
      </c>
      <c r="D94" s="61">
        <v>18</v>
      </c>
      <c r="E94" s="62" t="s">
        <v>1334</v>
      </c>
      <c r="F94" s="68">
        <v>1</v>
      </c>
      <c r="H94" s="63" t="s">
        <v>1317</v>
      </c>
    </row>
    <row r="95" spans="2:8" ht="15" customHeight="1">
      <c r="B95" s="59">
        <v>86</v>
      </c>
      <c r="C95" s="60" t="s">
        <v>1317</v>
      </c>
      <c r="D95" s="61">
        <v>19</v>
      </c>
      <c r="E95" s="62" t="s">
        <v>1335</v>
      </c>
      <c r="F95" s="68">
        <v>2</v>
      </c>
      <c r="H95" s="63" t="s">
        <v>1317</v>
      </c>
    </row>
    <row r="96" spans="2:8" ht="15" customHeight="1">
      <c r="B96" s="59">
        <v>87</v>
      </c>
      <c r="C96" s="60" t="s">
        <v>1317</v>
      </c>
      <c r="D96" s="61">
        <v>20</v>
      </c>
      <c r="E96" s="62" t="s">
        <v>1336</v>
      </c>
      <c r="F96" s="68">
        <v>1</v>
      </c>
      <c r="H96" s="63" t="s">
        <v>1317</v>
      </c>
    </row>
    <row r="97" spans="2:8" ht="15" customHeight="1">
      <c r="B97" s="59">
        <v>88</v>
      </c>
      <c r="C97" s="60" t="s">
        <v>1317</v>
      </c>
      <c r="D97" s="61">
        <v>21</v>
      </c>
      <c r="E97" s="62" t="s">
        <v>1337</v>
      </c>
      <c r="F97" s="68">
        <v>1</v>
      </c>
      <c r="H97" s="63" t="s">
        <v>1317</v>
      </c>
    </row>
    <row r="98" spans="2:8" ht="15" customHeight="1">
      <c r="B98" s="59">
        <v>89</v>
      </c>
      <c r="C98" s="60" t="s">
        <v>1317</v>
      </c>
      <c r="D98" s="61">
        <v>22</v>
      </c>
      <c r="E98" s="62" t="s">
        <v>1338</v>
      </c>
      <c r="F98" s="68">
        <v>13</v>
      </c>
      <c r="H98" s="63" t="s">
        <v>1317</v>
      </c>
    </row>
    <row r="99" spans="2:8" ht="15" customHeight="1">
      <c r="B99" s="59">
        <v>90</v>
      </c>
      <c r="C99" s="60" t="s">
        <v>1317</v>
      </c>
      <c r="D99" s="61">
        <v>23</v>
      </c>
      <c r="E99" s="62" t="s">
        <v>1339</v>
      </c>
      <c r="F99" s="68">
        <v>5</v>
      </c>
      <c r="H99" s="63" t="s">
        <v>1317</v>
      </c>
    </row>
    <row r="100" spans="2:8" ht="15" customHeight="1">
      <c r="B100" s="59">
        <v>91</v>
      </c>
      <c r="C100" s="60" t="s">
        <v>1317</v>
      </c>
      <c r="D100" s="61">
        <v>24</v>
      </c>
      <c r="E100" s="62" t="s">
        <v>1340</v>
      </c>
      <c r="F100" s="68">
        <v>1</v>
      </c>
      <c r="H100" s="63" t="s">
        <v>1317</v>
      </c>
    </row>
    <row r="101" spans="2:8" ht="15" customHeight="1">
      <c r="B101" s="59">
        <v>92</v>
      </c>
      <c r="C101" s="60" t="s">
        <v>1317</v>
      </c>
      <c r="D101" s="61">
        <v>25</v>
      </c>
      <c r="E101" s="62" t="s">
        <v>1341</v>
      </c>
      <c r="F101" s="68">
        <v>1</v>
      </c>
      <c r="H101" s="63" t="s">
        <v>1317</v>
      </c>
    </row>
    <row r="102" spans="2:8" ht="15" customHeight="1">
      <c r="B102" s="59">
        <v>93</v>
      </c>
      <c r="C102" s="60" t="s">
        <v>1317</v>
      </c>
      <c r="D102" s="61">
        <v>26</v>
      </c>
      <c r="E102" s="62" t="s">
        <v>1342</v>
      </c>
      <c r="F102" s="68">
        <v>3</v>
      </c>
      <c r="H102" s="63" t="s">
        <v>1317</v>
      </c>
    </row>
    <row r="103" spans="2:8" ht="15" customHeight="1">
      <c r="B103" s="59">
        <v>94</v>
      </c>
      <c r="C103" s="60" t="s">
        <v>1317</v>
      </c>
      <c r="D103" s="61">
        <v>27</v>
      </c>
      <c r="E103" s="62" t="s">
        <v>1343</v>
      </c>
      <c r="F103" s="68">
        <v>1</v>
      </c>
      <c r="H103" s="63" t="s">
        <v>1317</v>
      </c>
    </row>
    <row r="104" spans="2:8" ht="15" customHeight="1">
      <c r="B104" s="59">
        <v>95</v>
      </c>
      <c r="C104" s="60" t="s">
        <v>1317</v>
      </c>
      <c r="D104" s="61">
        <v>28</v>
      </c>
      <c r="E104" s="62" t="s">
        <v>1344</v>
      </c>
      <c r="F104" s="68">
        <v>1</v>
      </c>
      <c r="H104" s="63" t="s">
        <v>1317</v>
      </c>
    </row>
    <row r="105" spans="2:8" ht="15" customHeight="1">
      <c r="B105" s="59">
        <v>96</v>
      </c>
      <c r="C105" s="60" t="s">
        <v>1317</v>
      </c>
      <c r="D105" s="61">
        <v>29</v>
      </c>
      <c r="E105" s="62" t="s">
        <v>1345</v>
      </c>
      <c r="F105" s="68">
        <v>3</v>
      </c>
      <c r="H105" s="63" t="s">
        <v>1317</v>
      </c>
    </row>
    <row r="106" spans="2:8" ht="15" customHeight="1">
      <c r="B106" s="59">
        <v>97</v>
      </c>
      <c r="C106" s="60" t="s">
        <v>1317</v>
      </c>
      <c r="D106" s="61">
        <v>30</v>
      </c>
      <c r="E106" s="62" t="s">
        <v>1346</v>
      </c>
      <c r="F106" s="68">
        <v>2</v>
      </c>
      <c r="H106" s="63" t="s">
        <v>1317</v>
      </c>
    </row>
    <row r="107" spans="2:8" ht="15" customHeight="1">
      <c r="B107" s="59">
        <v>98</v>
      </c>
      <c r="C107" s="60" t="s">
        <v>1317</v>
      </c>
      <c r="D107" s="61">
        <v>31</v>
      </c>
      <c r="E107" s="62" t="s">
        <v>1347</v>
      </c>
      <c r="F107" s="68">
        <v>2</v>
      </c>
      <c r="H107" s="63" t="s">
        <v>1317</v>
      </c>
    </row>
    <row r="108" spans="2:8" ht="15" customHeight="1">
      <c r="B108" s="59">
        <v>99</v>
      </c>
      <c r="C108" s="60" t="s">
        <v>1317</v>
      </c>
      <c r="D108" s="61">
        <v>32</v>
      </c>
      <c r="E108" s="62" t="s">
        <v>1348</v>
      </c>
      <c r="F108" s="68">
        <v>4</v>
      </c>
      <c r="H108" s="63" t="s">
        <v>1317</v>
      </c>
    </row>
    <row r="109" spans="2:8" ht="15" customHeight="1">
      <c r="B109" s="59">
        <v>100</v>
      </c>
      <c r="C109" s="60" t="s">
        <v>1317</v>
      </c>
      <c r="D109" s="61">
        <v>33</v>
      </c>
      <c r="E109" s="62" t="s">
        <v>1349</v>
      </c>
      <c r="F109" s="68">
        <v>1</v>
      </c>
      <c r="H109" s="63" t="s">
        <v>1317</v>
      </c>
    </row>
    <row r="110" spans="2:8" ht="15" customHeight="1">
      <c r="B110" s="59">
        <v>101</v>
      </c>
      <c r="C110" s="60" t="s">
        <v>1317</v>
      </c>
      <c r="D110" s="61">
        <v>34</v>
      </c>
      <c r="E110" s="62" t="s">
        <v>1350</v>
      </c>
      <c r="F110" s="68">
        <v>1</v>
      </c>
      <c r="H110" s="63" t="s">
        <v>1317</v>
      </c>
    </row>
    <row r="111" spans="2:8" ht="15" customHeight="1">
      <c r="B111" s="59">
        <v>102</v>
      </c>
      <c r="C111" s="60" t="s">
        <v>1317</v>
      </c>
      <c r="D111" s="61">
        <v>35</v>
      </c>
      <c r="E111" s="62" t="s">
        <v>1351</v>
      </c>
      <c r="F111" s="68">
        <v>1</v>
      </c>
      <c r="H111" s="63" t="s">
        <v>1317</v>
      </c>
    </row>
    <row r="112" spans="2:8" ht="15" customHeight="1">
      <c r="B112" s="59">
        <v>103</v>
      </c>
      <c r="C112" s="60" t="s">
        <v>1317</v>
      </c>
      <c r="D112" s="61">
        <v>36</v>
      </c>
      <c r="E112" s="62" t="s">
        <v>1352</v>
      </c>
      <c r="F112" s="68">
        <v>1</v>
      </c>
      <c r="H112" s="63" t="s">
        <v>1317</v>
      </c>
    </row>
    <row r="113" spans="2:8" ht="15" customHeight="1">
      <c r="F113" s="70">
        <f>SUM(F77:F112)</f>
        <v>83</v>
      </c>
      <c r="H113" s="63"/>
    </row>
    <row r="114" spans="2:8" ht="15" customHeight="1">
      <c r="F114" s="80"/>
      <c r="H114" s="63"/>
    </row>
    <row r="115" spans="2:8" ht="15" customHeight="1">
      <c r="E115" s="62" t="s">
        <v>2910</v>
      </c>
      <c r="F115" s="80"/>
      <c r="H115" s="63"/>
    </row>
    <row r="116" spans="2:8" ht="15" customHeight="1">
      <c r="B116" s="59">
        <v>104</v>
      </c>
      <c r="C116" s="60" t="s">
        <v>2430</v>
      </c>
      <c r="D116" s="61">
        <v>1</v>
      </c>
      <c r="E116" s="62" t="s">
        <v>2787</v>
      </c>
      <c r="F116" s="110">
        <v>2</v>
      </c>
      <c r="H116" s="63" t="s">
        <v>2430</v>
      </c>
    </row>
    <row r="117" spans="2:8" ht="15" customHeight="1">
      <c r="B117" s="59">
        <v>105</v>
      </c>
      <c r="C117" s="60" t="s">
        <v>2430</v>
      </c>
      <c r="D117" s="61">
        <v>2</v>
      </c>
      <c r="E117" s="62" t="s">
        <v>2431</v>
      </c>
      <c r="F117" s="110">
        <v>1</v>
      </c>
      <c r="H117" s="63" t="s">
        <v>2430</v>
      </c>
    </row>
    <row r="118" spans="2:8" ht="15" customHeight="1">
      <c r="B118" s="59">
        <v>106</v>
      </c>
      <c r="C118" s="60" t="s">
        <v>2430</v>
      </c>
      <c r="D118" s="61">
        <v>3</v>
      </c>
      <c r="E118" s="62" t="s">
        <v>2432</v>
      </c>
      <c r="F118" s="110">
        <v>1</v>
      </c>
      <c r="H118" s="63" t="s">
        <v>2430</v>
      </c>
    </row>
    <row r="119" spans="2:8" ht="15" customHeight="1">
      <c r="B119" s="59">
        <v>107</v>
      </c>
      <c r="C119" s="60" t="s">
        <v>2430</v>
      </c>
      <c r="D119" s="61">
        <v>4</v>
      </c>
      <c r="E119" s="62" t="s">
        <v>2433</v>
      </c>
      <c r="F119" s="110">
        <v>1</v>
      </c>
      <c r="H119" s="63" t="s">
        <v>2430</v>
      </c>
    </row>
    <row r="120" spans="2:8" ht="15" customHeight="1">
      <c r="B120" s="59">
        <v>108</v>
      </c>
      <c r="C120" s="60" t="s">
        <v>2430</v>
      </c>
      <c r="D120" s="61">
        <v>5</v>
      </c>
      <c r="E120" s="62" t="s">
        <v>2434</v>
      </c>
      <c r="F120" s="110">
        <v>2</v>
      </c>
      <c r="H120" s="63" t="s">
        <v>2430</v>
      </c>
    </row>
    <row r="121" spans="2:8" ht="15" customHeight="1">
      <c r="B121" s="59">
        <v>109</v>
      </c>
      <c r="C121" s="60" t="s">
        <v>2430</v>
      </c>
      <c r="D121" s="61">
        <v>6</v>
      </c>
      <c r="E121" s="62" t="s">
        <v>2435</v>
      </c>
      <c r="F121" s="110">
        <v>1</v>
      </c>
      <c r="H121" s="63" t="s">
        <v>2430</v>
      </c>
    </row>
    <row r="122" spans="2:8" ht="15" customHeight="1">
      <c r="B122" s="59">
        <v>110</v>
      </c>
      <c r="C122" s="60" t="s">
        <v>2430</v>
      </c>
      <c r="D122" s="61">
        <v>7</v>
      </c>
      <c r="E122" s="62" t="s">
        <v>2436</v>
      </c>
      <c r="F122" s="110">
        <v>1</v>
      </c>
      <c r="H122" s="63" t="s">
        <v>2430</v>
      </c>
    </row>
    <row r="123" spans="2:8" ht="15" customHeight="1">
      <c r="B123" s="59">
        <v>111</v>
      </c>
      <c r="C123" s="60" t="s">
        <v>2430</v>
      </c>
      <c r="D123" s="61">
        <v>8</v>
      </c>
      <c r="E123" s="62" t="s">
        <v>2437</v>
      </c>
      <c r="F123" s="110">
        <v>1</v>
      </c>
      <c r="H123" s="63" t="s">
        <v>2430</v>
      </c>
    </row>
    <row r="124" spans="2:8" ht="15" customHeight="1">
      <c r="B124" s="59">
        <v>112</v>
      </c>
      <c r="C124" s="60" t="s">
        <v>2430</v>
      </c>
      <c r="D124" s="61">
        <v>9</v>
      </c>
      <c r="E124" s="62" t="s">
        <v>2438</v>
      </c>
      <c r="F124" s="110">
        <v>2</v>
      </c>
      <c r="H124" s="63" t="s">
        <v>2430</v>
      </c>
    </row>
    <row r="125" spans="2:8" ht="15" customHeight="1">
      <c r="B125" s="59">
        <v>113</v>
      </c>
      <c r="C125" s="60" t="s">
        <v>2430</v>
      </c>
      <c r="D125" s="61">
        <v>10</v>
      </c>
      <c r="E125" s="62" t="s">
        <v>241</v>
      </c>
      <c r="F125" s="110">
        <v>2</v>
      </c>
      <c r="H125" s="63" t="s">
        <v>2430</v>
      </c>
    </row>
    <row r="126" spans="2:8" ht="15" customHeight="1">
      <c r="B126" s="59">
        <v>114</v>
      </c>
      <c r="C126" s="60" t="s">
        <v>2430</v>
      </c>
      <c r="D126" s="61">
        <v>11</v>
      </c>
      <c r="E126" s="62" t="s">
        <v>2439</v>
      </c>
      <c r="F126" s="110">
        <v>1</v>
      </c>
      <c r="H126" s="63" t="s">
        <v>2430</v>
      </c>
    </row>
    <row r="127" spans="2:8" ht="15" customHeight="1">
      <c r="B127" s="59">
        <v>115</v>
      </c>
      <c r="C127" s="60" t="s">
        <v>2430</v>
      </c>
      <c r="D127" s="61">
        <v>12</v>
      </c>
      <c r="E127" s="62" t="s">
        <v>2440</v>
      </c>
      <c r="F127" s="110">
        <v>2</v>
      </c>
      <c r="H127" s="63" t="s">
        <v>2430</v>
      </c>
    </row>
    <row r="128" spans="2:8" ht="15" customHeight="1">
      <c r="B128" s="59">
        <v>116</v>
      </c>
      <c r="C128" s="60" t="s">
        <v>2430</v>
      </c>
      <c r="D128" s="61">
        <v>13</v>
      </c>
      <c r="E128" s="62" t="s">
        <v>2441</v>
      </c>
      <c r="F128" s="110">
        <v>1</v>
      </c>
      <c r="H128" s="63" t="s">
        <v>2430</v>
      </c>
    </row>
    <row r="129" spans="2:8" ht="15" customHeight="1">
      <c r="B129" s="59">
        <v>117</v>
      </c>
      <c r="C129" s="60" t="s">
        <v>2430</v>
      </c>
      <c r="D129" s="61">
        <v>14</v>
      </c>
      <c r="E129" s="62" t="s">
        <v>2442</v>
      </c>
      <c r="F129" s="110">
        <v>1</v>
      </c>
      <c r="H129" s="63" t="s">
        <v>2430</v>
      </c>
    </row>
    <row r="130" spans="2:8" ht="15" customHeight="1">
      <c r="B130" s="59">
        <v>118</v>
      </c>
      <c r="C130" s="60" t="s">
        <v>2430</v>
      </c>
      <c r="D130" s="61">
        <v>15</v>
      </c>
      <c r="E130" s="62" t="s">
        <v>2443</v>
      </c>
      <c r="F130" s="110">
        <v>1</v>
      </c>
      <c r="H130" s="63" t="s">
        <v>2430</v>
      </c>
    </row>
    <row r="131" spans="2:8" ht="15" customHeight="1">
      <c r="B131" s="59">
        <v>119</v>
      </c>
      <c r="C131" s="60" t="s">
        <v>2430</v>
      </c>
      <c r="D131" s="61">
        <v>16</v>
      </c>
      <c r="E131" s="62" t="s">
        <v>2444</v>
      </c>
      <c r="F131" s="110">
        <v>16</v>
      </c>
      <c r="H131" s="63" t="s">
        <v>2430</v>
      </c>
    </row>
    <row r="132" spans="2:8" ht="15" customHeight="1">
      <c r="B132" s="59">
        <v>120</v>
      </c>
      <c r="C132" s="60" t="s">
        <v>2430</v>
      </c>
      <c r="D132" s="61">
        <v>17</v>
      </c>
      <c r="E132" s="62" t="s">
        <v>2445</v>
      </c>
      <c r="F132" s="110">
        <v>1</v>
      </c>
      <c r="H132" s="63" t="s">
        <v>2430</v>
      </c>
    </row>
    <row r="133" spans="2:8" ht="15" customHeight="1">
      <c r="B133" s="59">
        <v>121</v>
      </c>
      <c r="C133" s="60" t="s">
        <v>2430</v>
      </c>
      <c r="D133" s="61">
        <v>18</v>
      </c>
      <c r="E133" s="62" t="s">
        <v>2446</v>
      </c>
      <c r="F133" s="110">
        <v>1</v>
      </c>
      <c r="H133" s="63" t="s">
        <v>2430</v>
      </c>
    </row>
    <row r="134" spans="2:8" ht="15" customHeight="1">
      <c r="B134" s="59">
        <v>122</v>
      </c>
      <c r="C134" s="60" t="s">
        <v>2430</v>
      </c>
      <c r="D134" s="61">
        <v>19</v>
      </c>
      <c r="E134" s="62" t="s">
        <v>2447</v>
      </c>
      <c r="F134" s="110">
        <v>1</v>
      </c>
      <c r="H134" s="63" t="s">
        <v>2430</v>
      </c>
    </row>
    <row r="135" spans="2:8" ht="15" customHeight="1">
      <c r="B135" s="59">
        <v>123</v>
      </c>
      <c r="C135" s="60" t="s">
        <v>2430</v>
      </c>
      <c r="D135" s="61">
        <v>20</v>
      </c>
      <c r="E135" s="62" t="s">
        <v>2448</v>
      </c>
      <c r="F135" s="110">
        <v>1</v>
      </c>
      <c r="H135" s="63" t="s">
        <v>2430</v>
      </c>
    </row>
    <row r="136" spans="2:8" ht="15" customHeight="1">
      <c r="B136" s="59">
        <v>124</v>
      </c>
      <c r="C136" s="60" t="s">
        <v>2430</v>
      </c>
      <c r="D136" s="61">
        <v>21</v>
      </c>
      <c r="E136" s="62" t="s">
        <v>2449</v>
      </c>
      <c r="F136" s="110">
        <v>1</v>
      </c>
      <c r="H136" s="63" t="s">
        <v>2430</v>
      </c>
    </row>
    <row r="137" spans="2:8" ht="15" customHeight="1">
      <c r="B137" s="59">
        <v>125</v>
      </c>
      <c r="C137" s="60" t="s">
        <v>2430</v>
      </c>
      <c r="D137" s="61">
        <v>22</v>
      </c>
      <c r="E137" s="62" t="s">
        <v>2450</v>
      </c>
      <c r="F137" s="110">
        <v>1</v>
      </c>
      <c r="H137" s="63" t="s">
        <v>2430</v>
      </c>
    </row>
    <row r="138" spans="2:8" ht="15" customHeight="1">
      <c r="B138" s="59">
        <v>126</v>
      </c>
      <c r="C138" s="60" t="s">
        <v>2430</v>
      </c>
      <c r="D138" s="61">
        <v>23</v>
      </c>
      <c r="E138" s="62" t="s">
        <v>2451</v>
      </c>
      <c r="F138" s="110">
        <v>1</v>
      </c>
      <c r="H138" s="63" t="s">
        <v>2430</v>
      </c>
    </row>
    <row r="139" spans="2:8" ht="15" customHeight="1">
      <c r="B139" s="59">
        <v>127</v>
      </c>
      <c r="C139" s="60" t="s">
        <v>2430</v>
      </c>
      <c r="D139" s="61">
        <v>24</v>
      </c>
      <c r="E139" s="62" t="s">
        <v>2452</v>
      </c>
      <c r="F139" s="110">
        <v>2</v>
      </c>
      <c r="H139" s="63" t="s">
        <v>2430</v>
      </c>
    </row>
    <row r="140" spans="2:8" ht="15" customHeight="1">
      <c r="B140" s="59">
        <v>128</v>
      </c>
      <c r="C140" s="60" t="s">
        <v>2430</v>
      </c>
      <c r="D140" s="61">
        <v>25</v>
      </c>
      <c r="E140" s="62" t="s">
        <v>2453</v>
      </c>
      <c r="F140" s="110">
        <v>1</v>
      </c>
      <c r="H140" s="63" t="s">
        <v>2430</v>
      </c>
    </row>
    <row r="141" spans="2:8" ht="15" customHeight="1">
      <c r="B141" s="59">
        <v>129</v>
      </c>
      <c r="C141" s="60" t="s">
        <v>2430</v>
      </c>
      <c r="D141" s="61">
        <v>26</v>
      </c>
      <c r="E141" s="62" t="s">
        <v>2454</v>
      </c>
      <c r="F141" s="110">
        <v>1</v>
      </c>
      <c r="H141" s="63" t="s">
        <v>2430</v>
      </c>
    </row>
    <row r="142" spans="2:8" ht="15" customHeight="1">
      <c r="B142" s="59">
        <v>130</v>
      </c>
      <c r="C142" s="60" t="s">
        <v>2430</v>
      </c>
      <c r="D142" s="61">
        <v>27</v>
      </c>
      <c r="E142" s="62" t="s">
        <v>2455</v>
      </c>
      <c r="F142" s="110">
        <v>4</v>
      </c>
      <c r="H142" s="63" t="s">
        <v>2430</v>
      </c>
    </row>
    <row r="143" spans="2:8" ht="15" customHeight="1">
      <c r="F143" s="70">
        <f>SUM(F116:F142)</f>
        <v>51</v>
      </c>
      <c r="H143" s="63"/>
    </row>
    <row r="144" spans="2:8" ht="15" customHeight="1">
      <c r="F144" s="80"/>
      <c r="H144" s="63"/>
    </row>
    <row r="145" spans="2:8" ht="15" customHeight="1">
      <c r="E145" s="62" t="s">
        <v>2911</v>
      </c>
      <c r="F145" s="80"/>
      <c r="H145" s="63"/>
    </row>
    <row r="146" spans="2:8" ht="15" customHeight="1">
      <c r="B146" s="59">
        <v>131</v>
      </c>
      <c r="C146" s="60" t="s">
        <v>34</v>
      </c>
      <c r="D146" s="61">
        <v>1</v>
      </c>
      <c r="E146" s="62" t="s">
        <v>35</v>
      </c>
      <c r="F146" s="110">
        <v>1</v>
      </c>
      <c r="H146" s="63" t="s">
        <v>34</v>
      </c>
    </row>
    <row r="147" spans="2:8" ht="15" customHeight="1">
      <c r="B147" s="59">
        <v>132</v>
      </c>
      <c r="C147" s="60" t="s">
        <v>34</v>
      </c>
      <c r="D147" s="61">
        <v>2</v>
      </c>
      <c r="E147" s="62" t="s">
        <v>36</v>
      </c>
      <c r="F147" s="110">
        <v>3</v>
      </c>
      <c r="H147" s="63" t="s">
        <v>34</v>
      </c>
    </row>
    <row r="148" spans="2:8" ht="15" customHeight="1">
      <c r="B148" s="59">
        <v>133</v>
      </c>
      <c r="C148" s="60" t="s">
        <v>34</v>
      </c>
      <c r="D148" s="61">
        <v>3</v>
      </c>
      <c r="E148" s="62" t="s">
        <v>37</v>
      </c>
      <c r="F148" s="110">
        <v>1</v>
      </c>
      <c r="H148" s="63" t="s">
        <v>34</v>
      </c>
    </row>
    <row r="149" spans="2:8" ht="15" customHeight="1">
      <c r="B149" s="59">
        <v>134</v>
      </c>
      <c r="C149" s="60" t="s">
        <v>34</v>
      </c>
      <c r="D149" s="61">
        <v>4</v>
      </c>
      <c r="E149" s="62" t="s">
        <v>66</v>
      </c>
      <c r="F149" s="110">
        <v>1</v>
      </c>
      <c r="H149" s="63" t="s">
        <v>65</v>
      </c>
    </row>
    <row r="150" spans="2:8" ht="15" customHeight="1">
      <c r="B150" s="59">
        <v>135</v>
      </c>
      <c r="C150" s="60" t="s">
        <v>34</v>
      </c>
      <c r="D150" s="61">
        <v>5</v>
      </c>
      <c r="E150" s="62" t="s">
        <v>38</v>
      </c>
      <c r="F150" s="110">
        <v>1</v>
      </c>
      <c r="H150" s="63" t="s">
        <v>34</v>
      </c>
    </row>
    <row r="151" spans="2:8" ht="15" customHeight="1">
      <c r="B151" s="59">
        <v>136</v>
      </c>
      <c r="C151" s="60" t="s">
        <v>34</v>
      </c>
      <c r="D151" s="61">
        <v>6</v>
      </c>
      <c r="E151" s="62" t="s">
        <v>39</v>
      </c>
      <c r="F151" s="110">
        <v>1</v>
      </c>
      <c r="H151" s="63" t="s">
        <v>34</v>
      </c>
    </row>
    <row r="152" spans="2:8" ht="15" customHeight="1">
      <c r="B152" s="59">
        <v>137</v>
      </c>
      <c r="C152" s="60" t="s">
        <v>34</v>
      </c>
      <c r="D152" s="61">
        <v>7</v>
      </c>
      <c r="E152" s="62" t="s">
        <v>40</v>
      </c>
      <c r="F152" s="110">
        <v>1</v>
      </c>
      <c r="H152" s="63" t="s">
        <v>34</v>
      </c>
    </row>
    <row r="153" spans="2:8" ht="15" customHeight="1">
      <c r="B153" s="59">
        <v>138</v>
      </c>
      <c r="C153" s="60" t="s">
        <v>34</v>
      </c>
      <c r="D153" s="61">
        <v>8</v>
      </c>
      <c r="E153" s="62" t="s">
        <v>41</v>
      </c>
      <c r="F153" s="110">
        <v>1</v>
      </c>
      <c r="H153" s="63" t="s">
        <v>34</v>
      </c>
    </row>
    <row r="154" spans="2:8" ht="15" customHeight="1">
      <c r="B154" s="59">
        <v>139</v>
      </c>
      <c r="C154" s="60" t="s">
        <v>34</v>
      </c>
      <c r="D154" s="61">
        <v>9</v>
      </c>
      <c r="E154" s="62" t="s">
        <v>67</v>
      </c>
      <c r="F154" s="110">
        <v>1</v>
      </c>
      <c r="H154" s="63" t="s">
        <v>65</v>
      </c>
    </row>
    <row r="155" spans="2:8" ht="15" customHeight="1">
      <c r="B155" s="59">
        <v>140</v>
      </c>
      <c r="C155" s="60" t="s">
        <v>34</v>
      </c>
      <c r="D155" s="61">
        <v>10</v>
      </c>
      <c r="E155" s="62" t="s">
        <v>68</v>
      </c>
      <c r="F155" s="110">
        <v>2</v>
      </c>
      <c r="H155" s="63" t="s">
        <v>65</v>
      </c>
    </row>
    <row r="156" spans="2:8" ht="15" customHeight="1">
      <c r="B156" s="59">
        <v>141</v>
      </c>
      <c r="C156" s="60" t="s">
        <v>34</v>
      </c>
      <c r="D156" s="61">
        <v>11</v>
      </c>
      <c r="E156" s="62" t="s">
        <v>42</v>
      </c>
      <c r="F156" s="110">
        <v>1</v>
      </c>
      <c r="H156" s="63" t="s">
        <v>34</v>
      </c>
    </row>
    <row r="157" spans="2:8" ht="15" customHeight="1">
      <c r="B157" s="59">
        <v>142</v>
      </c>
      <c r="C157" s="60" t="s">
        <v>34</v>
      </c>
      <c r="D157" s="61">
        <v>12</v>
      </c>
      <c r="E157" s="62" t="s">
        <v>69</v>
      </c>
      <c r="F157" s="110">
        <v>4</v>
      </c>
      <c r="H157" s="63" t="s">
        <v>65</v>
      </c>
    </row>
    <row r="158" spans="2:8" ht="15" customHeight="1">
      <c r="B158" s="59">
        <v>143</v>
      </c>
      <c r="C158" s="60" t="s">
        <v>34</v>
      </c>
      <c r="D158" s="61">
        <v>13</v>
      </c>
      <c r="E158" s="62" t="s">
        <v>43</v>
      </c>
      <c r="F158" s="110">
        <v>1</v>
      </c>
      <c r="H158" s="63" t="s">
        <v>34</v>
      </c>
    </row>
    <row r="159" spans="2:8" ht="15" customHeight="1">
      <c r="B159" s="59">
        <v>144</v>
      </c>
      <c r="C159" s="60" t="s">
        <v>34</v>
      </c>
      <c r="D159" s="61">
        <v>14</v>
      </c>
      <c r="E159" s="62" t="s">
        <v>70</v>
      </c>
      <c r="F159" s="110">
        <v>1</v>
      </c>
      <c r="H159" s="63" t="s">
        <v>65</v>
      </c>
    </row>
    <row r="160" spans="2:8" ht="15" customHeight="1">
      <c r="B160" s="59">
        <v>145</v>
      </c>
      <c r="C160" s="60" t="s">
        <v>34</v>
      </c>
      <c r="D160" s="61">
        <v>15</v>
      </c>
      <c r="E160" s="62" t="s">
        <v>44</v>
      </c>
      <c r="F160" s="110">
        <v>2</v>
      </c>
      <c r="H160" s="63" t="s">
        <v>34</v>
      </c>
    </row>
    <row r="161" spans="2:8" ht="15" customHeight="1">
      <c r="B161" s="59">
        <v>146</v>
      </c>
      <c r="C161" s="60" t="s">
        <v>34</v>
      </c>
      <c r="D161" s="61">
        <v>16</v>
      </c>
      <c r="E161" s="62" t="s">
        <v>71</v>
      </c>
      <c r="F161" s="110">
        <v>1</v>
      </c>
      <c r="H161" s="63" t="s">
        <v>65</v>
      </c>
    </row>
    <row r="162" spans="2:8" ht="15" customHeight="1">
      <c r="B162" s="59">
        <v>147</v>
      </c>
      <c r="C162" s="60" t="s">
        <v>34</v>
      </c>
      <c r="D162" s="61">
        <v>17</v>
      </c>
      <c r="E162" s="62" t="s">
        <v>72</v>
      </c>
      <c r="F162" s="110">
        <v>1</v>
      </c>
      <c r="H162" s="63" t="s">
        <v>65</v>
      </c>
    </row>
    <row r="163" spans="2:8" ht="15" customHeight="1">
      <c r="B163" s="59">
        <v>148</v>
      </c>
      <c r="C163" s="60" t="s">
        <v>34</v>
      </c>
      <c r="D163" s="61">
        <v>18</v>
      </c>
      <c r="E163" s="62" t="s">
        <v>45</v>
      </c>
      <c r="F163" s="110">
        <v>1</v>
      </c>
      <c r="H163" s="63" t="s">
        <v>34</v>
      </c>
    </row>
    <row r="164" spans="2:8" ht="15" customHeight="1">
      <c r="B164" s="59">
        <v>149</v>
      </c>
      <c r="C164" s="60" t="s">
        <v>34</v>
      </c>
      <c r="D164" s="61">
        <v>19</v>
      </c>
      <c r="E164" s="62" t="s">
        <v>73</v>
      </c>
      <c r="F164" s="110">
        <v>1</v>
      </c>
      <c r="H164" s="63" t="s">
        <v>65</v>
      </c>
    </row>
    <row r="165" spans="2:8" ht="15" customHeight="1">
      <c r="B165" s="59">
        <v>150</v>
      </c>
      <c r="C165" s="60" t="s">
        <v>34</v>
      </c>
      <c r="D165" s="61">
        <v>20</v>
      </c>
      <c r="E165" s="62" t="s">
        <v>46</v>
      </c>
      <c r="F165" s="110">
        <v>1</v>
      </c>
      <c r="H165" s="63" t="s">
        <v>34</v>
      </c>
    </row>
    <row r="166" spans="2:8" ht="15" customHeight="1">
      <c r="B166" s="59">
        <v>151</v>
      </c>
      <c r="C166" s="60" t="s">
        <v>34</v>
      </c>
      <c r="D166" s="61">
        <v>21</v>
      </c>
      <c r="E166" s="62" t="s">
        <v>47</v>
      </c>
      <c r="F166" s="110">
        <v>3</v>
      </c>
      <c r="H166" s="63" t="s">
        <v>34</v>
      </c>
    </row>
    <row r="167" spans="2:8" ht="15" customHeight="1">
      <c r="B167" s="59">
        <v>152</v>
      </c>
      <c r="C167" s="60" t="s">
        <v>34</v>
      </c>
      <c r="D167" s="61">
        <v>22</v>
      </c>
      <c r="E167" s="62" t="s">
        <v>48</v>
      </c>
      <c r="F167" s="110">
        <v>1</v>
      </c>
      <c r="H167" s="63" t="s">
        <v>34</v>
      </c>
    </row>
    <row r="168" spans="2:8" ht="15" customHeight="1">
      <c r="B168" s="59">
        <v>153</v>
      </c>
      <c r="C168" s="60" t="s">
        <v>34</v>
      </c>
      <c r="D168" s="61">
        <v>23</v>
      </c>
      <c r="E168" s="62" t="s">
        <v>74</v>
      </c>
      <c r="F168" s="110">
        <v>1</v>
      </c>
      <c r="H168" s="63" t="s">
        <v>65</v>
      </c>
    </row>
    <row r="169" spans="2:8" ht="15" customHeight="1">
      <c r="B169" s="59">
        <v>154</v>
      </c>
      <c r="C169" s="60" t="s">
        <v>34</v>
      </c>
      <c r="D169" s="61">
        <v>24</v>
      </c>
      <c r="E169" s="62" t="s">
        <v>75</v>
      </c>
      <c r="F169" s="110">
        <v>1</v>
      </c>
      <c r="H169" s="63" t="s">
        <v>65</v>
      </c>
    </row>
    <row r="170" spans="2:8" ht="15" customHeight="1">
      <c r="B170" s="59">
        <v>155</v>
      </c>
      <c r="C170" s="60" t="s">
        <v>34</v>
      </c>
      <c r="D170" s="61">
        <v>25</v>
      </c>
      <c r="E170" s="62" t="s">
        <v>76</v>
      </c>
      <c r="F170" s="110">
        <v>1</v>
      </c>
      <c r="H170" s="63" t="s">
        <v>65</v>
      </c>
    </row>
    <row r="171" spans="2:8" ht="15" customHeight="1">
      <c r="B171" s="59">
        <v>156</v>
      </c>
      <c r="C171" s="60" t="s">
        <v>34</v>
      </c>
      <c r="D171" s="61">
        <v>26</v>
      </c>
      <c r="E171" s="62" t="s">
        <v>49</v>
      </c>
      <c r="F171" s="110">
        <v>1</v>
      </c>
      <c r="H171" s="63" t="s">
        <v>34</v>
      </c>
    </row>
    <row r="172" spans="2:8" ht="15" customHeight="1">
      <c r="B172" s="59">
        <v>157</v>
      </c>
      <c r="C172" s="60" t="s">
        <v>34</v>
      </c>
      <c r="D172" s="61">
        <v>27</v>
      </c>
      <c r="E172" s="62" t="s">
        <v>2027</v>
      </c>
      <c r="F172" s="110">
        <v>1</v>
      </c>
      <c r="H172" s="63" t="s">
        <v>65</v>
      </c>
    </row>
    <row r="173" spans="2:8" ht="15" customHeight="1">
      <c r="B173" s="59">
        <v>158</v>
      </c>
      <c r="C173" s="60" t="s">
        <v>34</v>
      </c>
      <c r="D173" s="61">
        <v>28</v>
      </c>
      <c r="E173" s="62" t="s">
        <v>50</v>
      </c>
      <c r="F173" s="110">
        <v>1</v>
      </c>
      <c r="H173" s="63" t="s">
        <v>34</v>
      </c>
    </row>
    <row r="174" spans="2:8" ht="15" customHeight="1">
      <c r="B174" s="59">
        <v>159</v>
      </c>
      <c r="C174" s="60" t="s">
        <v>34</v>
      </c>
      <c r="D174" s="61">
        <v>29</v>
      </c>
      <c r="E174" s="62" t="s">
        <v>77</v>
      </c>
      <c r="F174" s="110">
        <v>1</v>
      </c>
      <c r="H174" s="63" t="s">
        <v>65</v>
      </c>
    </row>
    <row r="175" spans="2:8" ht="15" customHeight="1">
      <c r="B175" s="59">
        <v>160</v>
      </c>
      <c r="C175" s="60" t="s">
        <v>34</v>
      </c>
      <c r="D175" s="61">
        <v>30</v>
      </c>
      <c r="E175" s="62" t="s">
        <v>51</v>
      </c>
      <c r="F175" s="110">
        <v>1</v>
      </c>
      <c r="H175" s="63" t="s">
        <v>34</v>
      </c>
    </row>
    <row r="176" spans="2:8" ht="15" customHeight="1">
      <c r="B176" s="59">
        <v>161</v>
      </c>
      <c r="C176" s="60" t="s">
        <v>34</v>
      </c>
      <c r="D176" s="61">
        <v>31</v>
      </c>
      <c r="E176" s="62" t="s">
        <v>52</v>
      </c>
      <c r="F176" s="110">
        <v>1</v>
      </c>
      <c r="H176" s="63" t="s">
        <v>34</v>
      </c>
    </row>
    <row r="177" spans="2:8" ht="15" customHeight="1">
      <c r="B177" s="59">
        <v>162</v>
      </c>
      <c r="C177" s="60" t="s">
        <v>34</v>
      </c>
      <c r="D177" s="61">
        <v>32</v>
      </c>
      <c r="E177" s="62" t="s">
        <v>242</v>
      </c>
      <c r="F177" s="110">
        <v>1</v>
      </c>
      <c r="H177" s="63" t="s">
        <v>65</v>
      </c>
    </row>
    <row r="178" spans="2:8" ht="15" customHeight="1">
      <c r="B178" s="59">
        <v>163</v>
      </c>
      <c r="C178" s="60" t="s">
        <v>34</v>
      </c>
      <c r="D178" s="61">
        <v>33</v>
      </c>
      <c r="E178" s="62" t="s">
        <v>53</v>
      </c>
      <c r="F178" s="110">
        <v>1</v>
      </c>
      <c r="H178" s="63" t="s">
        <v>34</v>
      </c>
    </row>
    <row r="179" spans="2:8" ht="15" customHeight="1">
      <c r="B179" s="59">
        <v>164</v>
      </c>
      <c r="C179" s="60" t="s">
        <v>34</v>
      </c>
      <c r="D179" s="61">
        <v>34</v>
      </c>
      <c r="E179" s="62" t="s">
        <v>78</v>
      </c>
      <c r="F179" s="110">
        <v>1</v>
      </c>
      <c r="H179" s="63" t="s">
        <v>65</v>
      </c>
    </row>
    <row r="180" spans="2:8" ht="15" customHeight="1">
      <c r="B180" s="59">
        <v>165</v>
      </c>
      <c r="C180" s="60" t="s">
        <v>34</v>
      </c>
      <c r="D180" s="61">
        <v>35</v>
      </c>
      <c r="E180" s="62" t="s">
        <v>54</v>
      </c>
      <c r="F180" s="110">
        <v>1</v>
      </c>
      <c r="H180" s="63" t="s">
        <v>34</v>
      </c>
    </row>
    <row r="181" spans="2:8" ht="15" customHeight="1">
      <c r="B181" s="59">
        <v>166</v>
      </c>
      <c r="C181" s="60" t="s">
        <v>34</v>
      </c>
      <c r="D181" s="61">
        <v>36</v>
      </c>
      <c r="E181" s="62" t="s">
        <v>79</v>
      </c>
      <c r="F181" s="110">
        <v>1</v>
      </c>
      <c r="H181" s="63" t="s">
        <v>65</v>
      </c>
    </row>
    <row r="182" spans="2:8" ht="15" customHeight="1">
      <c r="B182" s="59">
        <v>167</v>
      </c>
      <c r="C182" s="60" t="s">
        <v>34</v>
      </c>
      <c r="D182" s="61">
        <v>37</v>
      </c>
      <c r="E182" s="62" t="s">
        <v>80</v>
      </c>
      <c r="F182" s="110">
        <v>1</v>
      </c>
      <c r="H182" s="63" t="s">
        <v>65</v>
      </c>
    </row>
    <row r="183" spans="2:8" ht="15" customHeight="1">
      <c r="B183" s="59">
        <v>168</v>
      </c>
      <c r="C183" s="60" t="s">
        <v>34</v>
      </c>
      <c r="D183" s="61">
        <v>38</v>
      </c>
      <c r="E183" s="62" t="s">
        <v>55</v>
      </c>
      <c r="F183" s="110">
        <v>1</v>
      </c>
      <c r="H183" s="63" t="s">
        <v>34</v>
      </c>
    </row>
    <row r="184" spans="2:8" ht="15" customHeight="1">
      <c r="B184" s="59">
        <v>169</v>
      </c>
      <c r="C184" s="60" t="s">
        <v>34</v>
      </c>
      <c r="D184" s="61">
        <v>39</v>
      </c>
      <c r="E184" s="62" t="s">
        <v>56</v>
      </c>
      <c r="F184" s="110">
        <v>1</v>
      </c>
      <c r="H184" s="63" t="s">
        <v>34</v>
      </c>
    </row>
    <row r="185" spans="2:8" ht="15" customHeight="1">
      <c r="B185" s="59">
        <v>170</v>
      </c>
      <c r="C185" s="60" t="s">
        <v>34</v>
      </c>
      <c r="D185" s="61">
        <v>40</v>
      </c>
      <c r="E185" s="62" t="s">
        <v>57</v>
      </c>
      <c r="F185" s="110">
        <v>1</v>
      </c>
      <c r="H185" s="63" t="s">
        <v>34</v>
      </c>
    </row>
    <row r="186" spans="2:8" ht="15" customHeight="1">
      <c r="B186" s="59">
        <v>171</v>
      </c>
      <c r="C186" s="60" t="s">
        <v>34</v>
      </c>
      <c r="D186" s="61">
        <v>41</v>
      </c>
      <c r="E186" s="62" t="s">
        <v>58</v>
      </c>
      <c r="F186" s="110">
        <v>1</v>
      </c>
      <c r="H186" s="63" t="s">
        <v>34</v>
      </c>
    </row>
    <row r="187" spans="2:8" ht="15" customHeight="1">
      <c r="B187" s="59">
        <v>172</v>
      </c>
      <c r="C187" s="60" t="s">
        <v>34</v>
      </c>
      <c r="D187" s="61">
        <v>42</v>
      </c>
      <c r="E187" s="62" t="s">
        <v>59</v>
      </c>
      <c r="F187" s="110">
        <v>17</v>
      </c>
      <c r="H187" s="63" t="s">
        <v>34</v>
      </c>
    </row>
    <row r="188" spans="2:8" ht="15" customHeight="1">
      <c r="B188" s="59">
        <v>173</v>
      </c>
      <c r="C188" s="60" t="s">
        <v>34</v>
      </c>
      <c r="D188" s="61">
        <v>43</v>
      </c>
      <c r="E188" s="62" t="s">
        <v>81</v>
      </c>
      <c r="F188" s="110">
        <v>11</v>
      </c>
      <c r="H188" s="63" t="s">
        <v>65</v>
      </c>
    </row>
    <row r="189" spans="2:8" ht="15" customHeight="1">
      <c r="B189" s="59">
        <v>174</v>
      </c>
      <c r="C189" s="60" t="s">
        <v>34</v>
      </c>
      <c r="D189" s="61">
        <v>44</v>
      </c>
      <c r="E189" s="62" t="s">
        <v>60</v>
      </c>
      <c r="F189" s="110">
        <v>1</v>
      </c>
      <c r="H189" s="63" t="s">
        <v>34</v>
      </c>
    </row>
    <row r="190" spans="2:8" ht="15" customHeight="1">
      <c r="B190" s="59">
        <v>175</v>
      </c>
      <c r="C190" s="60" t="s">
        <v>34</v>
      </c>
      <c r="D190" s="61">
        <v>45</v>
      </c>
      <c r="E190" s="62" t="s">
        <v>61</v>
      </c>
      <c r="F190" s="110">
        <v>1</v>
      </c>
      <c r="H190" s="63" t="s">
        <v>34</v>
      </c>
    </row>
    <row r="191" spans="2:8" ht="15" customHeight="1">
      <c r="B191" s="59">
        <v>176</v>
      </c>
      <c r="C191" s="60" t="s">
        <v>34</v>
      </c>
      <c r="D191" s="61">
        <v>46</v>
      </c>
      <c r="E191" s="62" t="s">
        <v>62</v>
      </c>
      <c r="F191" s="110">
        <v>1</v>
      </c>
      <c r="H191" s="63" t="s">
        <v>34</v>
      </c>
    </row>
    <row r="192" spans="2:8" ht="15" customHeight="1">
      <c r="B192" s="59">
        <v>177</v>
      </c>
      <c r="C192" s="60" t="s">
        <v>34</v>
      </c>
      <c r="D192" s="61">
        <v>47</v>
      </c>
      <c r="E192" s="62" t="s">
        <v>63</v>
      </c>
      <c r="F192" s="110">
        <v>1</v>
      </c>
      <c r="H192" s="63" t="s">
        <v>34</v>
      </c>
    </row>
    <row r="193" spans="2:8" ht="15" customHeight="1">
      <c r="B193" s="59">
        <v>178</v>
      </c>
      <c r="C193" s="60" t="s">
        <v>34</v>
      </c>
      <c r="D193" s="61">
        <v>48</v>
      </c>
      <c r="E193" s="62" t="s">
        <v>243</v>
      </c>
      <c r="F193" s="110">
        <v>3</v>
      </c>
      <c r="H193" s="63" t="s">
        <v>34</v>
      </c>
    </row>
    <row r="194" spans="2:8" ht="15" customHeight="1">
      <c r="B194" s="59">
        <v>179</v>
      </c>
      <c r="C194" s="60" t="s">
        <v>34</v>
      </c>
      <c r="D194" s="61">
        <v>49</v>
      </c>
      <c r="E194" s="62" t="s">
        <v>64</v>
      </c>
      <c r="F194" s="110">
        <v>1</v>
      </c>
      <c r="H194" s="63" t="s">
        <v>34</v>
      </c>
    </row>
    <row r="195" spans="2:8" ht="15" customHeight="1">
      <c r="B195" s="59">
        <v>180</v>
      </c>
      <c r="C195" s="60" t="s">
        <v>34</v>
      </c>
      <c r="D195" s="61">
        <v>50</v>
      </c>
      <c r="E195" s="62" t="s">
        <v>82</v>
      </c>
      <c r="F195" s="110">
        <v>1</v>
      </c>
      <c r="H195" s="63" t="s">
        <v>65</v>
      </c>
    </row>
    <row r="196" spans="2:8" ht="15" customHeight="1">
      <c r="B196" s="59">
        <v>181</v>
      </c>
      <c r="C196" s="60" t="s">
        <v>34</v>
      </c>
      <c r="D196" s="61">
        <v>51</v>
      </c>
      <c r="E196" s="62" t="s">
        <v>83</v>
      </c>
      <c r="F196" s="110">
        <v>1</v>
      </c>
      <c r="H196" s="63" t="s">
        <v>65</v>
      </c>
    </row>
    <row r="197" spans="2:8" ht="15" customHeight="1">
      <c r="B197" s="59">
        <v>182</v>
      </c>
      <c r="C197" s="60" t="s">
        <v>34</v>
      </c>
      <c r="D197" s="61">
        <v>52</v>
      </c>
      <c r="E197" s="62" t="s">
        <v>84</v>
      </c>
      <c r="F197" s="110">
        <v>1</v>
      </c>
      <c r="H197" s="63" t="s">
        <v>65</v>
      </c>
    </row>
    <row r="198" spans="2:8" ht="15" customHeight="1">
      <c r="C198" s="64"/>
      <c r="F198" s="70">
        <f>SUM(F146:F197)</f>
        <v>89</v>
      </c>
      <c r="G198" s="58"/>
      <c r="H198" s="58"/>
    </row>
    <row r="199" spans="2:8" ht="15" customHeight="1">
      <c r="F199" s="81"/>
    </row>
    <row r="200" spans="2:8" ht="15" customHeight="1">
      <c r="E200" s="62" t="s">
        <v>2912</v>
      </c>
      <c r="F200" s="80"/>
      <c r="H200" s="63"/>
    </row>
    <row r="201" spans="2:8" ht="15" customHeight="1">
      <c r="B201" s="59">
        <v>183</v>
      </c>
      <c r="C201" s="60" t="s">
        <v>559</v>
      </c>
      <c r="D201" s="61">
        <v>1</v>
      </c>
      <c r="E201" s="62" t="s">
        <v>560</v>
      </c>
      <c r="F201" s="110">
        <v>2</v>
      </c>
      <c r="H201" s="63" t="s">
        <v>559</v>
      </c>
    </row>
    <row r="202" spans="2:8" ht="15" customHeight="1">
      <c r="B202" s="59">
        <v>184</v>
      </c>
      <c r="C202" s="60" t="s">
        <v>559</v>
      </c>
      <c r="D202" s="61">
        <v>2</v>
      </c>
      <c r="E202" s="62" t="s">
        <v>561</v>
      </c>
      <c r="F202" s="110">
        <v>1</v>
      </c>
      <c r="H202" s="63" t="s">
        <v>559</v>
      </c>
    </row>
    <row r="203" spans="2:8" ht="15" customHeight="1">
      <c r="B203" s="59">
        <v>185</v>
      </c>
      <c r="C203" s="60" t="s">
        <v>559</v>
      </c>
      <c r="D203" s="61">
        <v>3</v>
      </c>
      <c r="E203" s="62" t="s">
        <v>562</v>
      </c>
      <c r="F203" s="110">
        <v>1</v>
      </c>
      <c r="H203" s="63" t="s">
        <v>559</v>
      </c>
    </row>
    <row r="204" spans="2:8" ht="15" customHeight="1">
      <c r="B204" s="59">
        <v>186</v>
      </c>
      <c r="C204" s="60" t="s">
        <v>559</v>
      </c>
      <c r="D204" s="61">
        <v>4</v>
      </c>
      <c r="E204" s="62" t="s">
        <v>1375</v>
      </c>
      <c r="F204" s="110">
        <v>1</v>
      </c>
      <c r="H204" s="63" t="s">
        <v>1374</v>
      </c>
    </row>
    <row r="205" spans="2:8" ht="15" customHeight="1">
      <c r="B205" s="59">
        <v>187</v>
      </c>
      <c r="C205" s="60" t="s">
        <v>559</v>
      </c>
      <c r="D205" s="61">
        <v>5</v>
      </c>
      <c r="E205" s="62" t="s">
        <v>563</v>
      </c>
      <c r="F205" s="110">
        <v>2</v>
      </c>
      <c r="H205" s="63" t="s">
        <v>559</v>
      </c>
    </row>
    <row r="206" spans="2:8" ht="15" customHeight="1">
      <c r="B206" s="59">
        <v>188</v>
      </c>
      <c r="C206" s="60" t="s">
        <v>559</v>
      </c>
      <c r="D206" s="61">
        <v>6</v>
      </c>
      <c r="E206" s="62" t="s">
        <v>564</v>
      </c>
      <c r="F206" s="110">
        <v>1</v>
      </c>
      <c r="H206" s="63" t="s">
        <v>559</v>
      </c>
    </row>
    <row r="207" spans="2:8" ht="15" customHeight="1">
      <c r="B207" s="59">
        <v>189</v>
      </c>
      <c r="C207" s="60" t="s">
        <v>559</v>
      </c>
      <c r="D207" s="61">
        <v>7</v>
      </c>
      <c r="E207" s="62" t="s">
        <v>565</v>
      </c>
      <c r="F207" s="110">
        <v>2</v>
      </c>
      <c r="H207" s="63" t="s">
        <v>559</v>
      </c>
    </row>
    <row r="208" spans="2:8" ht="15" customHeight="1">
      <c r="B208" s="59">
        <v>190</v>
      </c>
      <c r="C208" s="60" t="s">
        <v>559</v>
      </c>
      <c r="D208" s="61">
        <v>8</v>
      </c>
      <c r="E208" s="62" t="s">
        <v>566</v>
      </c>
      <c r="F208" s="110">
        <v>1</v>
      </c>
      <c r="H208" s="63" t="s">
        <v>559</v>
      </c>
    </row>
    <row r="209" spans="2:8" ht="15" customHeight="1">
      <c r="B209" s="59">
        <v>191</v>
      </c>
      <c r="C209" s="60" t="s">
        <v>559</v>
      </c>
      <c r="D209" s="61">
        <v>9</v>
      </c>
      <c r="E209" s="62" t="s">
        <v>567</v>
      </c>
      <c r="F209" s="110">
        <v>1</v>
      </c>
      <c r="H209" s="63" t="s">
        <v>559</v>
      </c>
    </row>
    <row r="210" spans="2:8" ht="15" customHeight="1">
      <c r="B210" s="59">
        <v>192</v>
      </c>
      <c r="C210" s="60" t="s">
        <v>559</v>
      </c>
      <c r="D210" s="61">
        <v>10</v>
      </c>
      <c r="E210" s="62" t="s">
        <v>568</v>
      </c>
      <c r="F210" s="110">
        <v>5</v>
      </c>
      <c r="H210" s="63" t="s">
        <v>559</v>
      </c>
    </row>
    <row r="211" spans="2:8" ht="15" customHeight="1">
      <c r="B211" s="59">
        <v>193</v>
      </c>
      <c r="C211" s="60" t="s">
        <v>559</v>
      </c>
      <c r="D211" s="61">
        <v>11</v>
      </c>
      <c r="E211" s="62" t="s">
        <v>1376</v>
      </c>
      <c r="F211" s="110">
        <v>1</v>
      </c>
      <c r="H211" s="63" t="s">
        <v>1374</v>
      </c>
    </row>
    <row r="212" spans="2:8" ht="15" customHeight="1">
      <c r="B212" s="59">
        <v>194</v>
      </c>
      <c r="C212" s="60" t="s">
        <v>559</v>
      </c>
      <c r="D212" s="61">
        <v>12</v>
      </c>
      <c r="E212" s="62" t="s">
        <v>569</v>
      </c>
      <c r="F212" s="110">
        <v>1</v>
      </c>
      <c r="H212" s="63" t="s">
        <v>559</v>
      </c>
    </row>
    <row r="213" spans="2:8" ht="15" customHeight="1">
      <c r="B213" s="59">
        <v>195</v>
      </c>
      <c r="C213" s="60" t="s">
        <v>559</v>
      </c>
      <c r="D213" s="61">
        <v>13</v>
      </c>
      <c r="E213" s="62" t="s">
        <v>570</v>
      </c>
      <c r="F213" s="110">
        <v>1</v>
      </c>
      <c r="H213" s="63" t="s">
        <v>559</v>
      </c>
    </row>
    <row r="214" spans="2:8" ht="15" customHeight="1">
      <c r="B214" s="59">
        <v>196</v>
      </c>
      <c r="C214" s="60" t="s">
        <v>559</v>
      </c>
      <c r="D214" s="61">
        <v>14</v>
      </c>
      <c r="E214" s="62" t="s">
        <v>571</v>
      </c>
      <c r="F214" s="110">
        <v>1</v>
      </c>
      <c r="H214" s="63" t="s">
        <v>559</v>
      </c>
    </row>
    <row r="215" spans="2:8" ht="15" customHeight="1">
      <c r="B215" s="59">
        <v>197</v>
      </c>
      <c r="C215" s="60" t="s">
        <v>559</v>
      </c>
      <c r="D215" s="61">
        <v>15</v>
      </c>
      <c r="E215" s="62" t="s">
        <v>572</v>
      </c>
      <c r="F215" s="110">
        <v>2</v>
      </c>
      <c r="H215" s="63" t="s">
        <v>559</v>
      </c>
    </row>
    <row r="216" spans="2:8" ht="15" customHeight="1">
      <c r="B216" s="59">
        <v>198</v>
      </c>
      <c r="C216" s="60" t="s">
        <v>559</v>
      </c>
      <c r="D216" s="61">
        <v>16</v>
      </c>
      <c r="E216" s="62" t="s">
        <v>573</v>
      </c>
      <c r="F216" s="110">
        <v>1</v>
      </c>
      <c r="H216" s="63" t="s">
        <v>559</v>
      </c>
    </row>
    <row r="217" spans="2:8" ht="15" customHeight="1">
      <c r="B217" s="59">
        <v>199</v>
      </c>
      <c r="C217" s="60" t="s">
        <v>559</v>
      </c>
      <c r="D217" s="61">
        <v>17</v>
      </c>
      <c r="E217" s="62" t="s">
        <v>574</v>
      </c>
      <c r="F217" s="110">
        <v>1</v>
      </c>
      <c r="H217" s="63" t="s">
        <v>559</v>
      </c>
    </row>
    <row r="218" spans="2:8" ht="15" customHeight="1">
      <c r="B218" s="59">
        <v>200</v>
      </c>
      <c r="C218" s="60" t="s">
        <v>559</v>
      </c>
      <c r="D218" s="61">
        <v>18</v>
      </c>
      <c r="E218" s="62" t="s">
        <v>575</v>
      </c>
      <c r="F218" s="110">
        <v>1</v>
      </c>
      <c r="H218" s="63" t="s">
        <v>559</v>
      </c>
    </row>
    <row r="219" spans="2:8" ht="15" customHeight="1">
      <c r="B219" s="59">
        <v>201</v>
      </c>
      <c r="C219" s="60" t="s">
        <v>559</v>
      </c>
      <c r="D219" s="61">
        <v>19</v>
      </c>
      <c r="E219" s="62" t="s">
        <v>1377</v>
      </c>
      <c r="F219" s="110">
        <v>1</v>
      </c>
      <c r="H219" s="63" t="s">
        <v>1374</v>
      </c>
    </row>
    <row r="220" spans="2:8" ht="15" customHeight="1">
      <c r="B220" s="59">
        <v>202</v>
      </c>
      <c r="C220" s="60" t="s">
        <v>559</v>
      </c>
      <c r="D220" s="61">
        <v>20</v>
      </c>
      <c r="E220" s="62" t="s">
        <v>1378</v>
      </c>
      <c r="F220" s="110">
        <v>1</v>
      </c>
      <c r="H220" s="63" t="s">
        <v>1374</v>
      </c>
    </row>
    <row r="221" spans="2:8" ht="15" customHeight="1">
      <c r="B221" s="59">
        <v>203</v>
      </c>
      <c r="C221" s="60" t="s">
        <v>559</v>
      </c>
      <c r="D221" s="61">
        <v>21</v>
      </c>
      <c r="E221" s="62" t="s">
        <v>1379</v>
      </c>
      <c r="F221" s="110">
        <v>1</v>
      </c>
      <c r="H221" s="63" t="s">
        <v>1374</v>
      </c>
    </row>
    <row r="222" spans="2:8" ht="15" customHeight="1">
      <c r="B222" s="59">
        <v>204</v>
      </c>
      <c r="C222" s="60" t="s">
        <v>559</v>
      </c>
      <c r="D222" s="61">
        <v>22</v>
      </c>
      <c r="E222" s="62" t="s">
        <v>1380</v>
      </c>
      <c r="F222" s="110">
        <v>1</v>
      </c>
      <c r="H222" s="63" t="s">
        <v>1374</v>
      </c>
    </row>
    <row r="223" spans="2:8" ht="15" customHeight="1">
      <c r="B223" s="59">
        <v>205</v>
      </c>
      <c r="C223" s="60" t="s">
        <v>559</v>
      </c>
      <c r="D223" s="61">
        <v>23</v>
      </c>
      <c r="E223" s="62" t="s">
        <v>1381</v>
      </c>
      <c r="F223" s="110">
        <v>18</v>
      </c>
      <c r="H223" s="63" t="s">
        <v>1374</v>
      </c>
    </row>
    <row r="224" spans="2:8" ht="15" customHeight="1">
      <c r="B224" s="59">
        <v>206</v>
      </c>
      <c r="C224" s="60" t="s">
        <v>559</v>
      </c>
      <c r="D224" s="61">
        <v>24</v>
      </c>
      <c r="E224" s="62" t="s">
        <v>576</v>
      </c>
      <c r="F224" s="110">
        <v>1</v>
      </c>
      <c r="H224" s="63" t="s">
        <v>559</v>
      </c>
    </row>
    <row r="225" spans="2:8" ht="15" customHeight="1">
      <c r="B225" s="59">
        <v>207</v>
      </c>
      <c r="C225" s="60" t="s">
        <v>559</v>
      </c>
      <c r="D225" s="61">
        <v>25</v>
      </c>
      <c r="E225" s="62" t="s">
        <v>577</v>
      </c>
      <c r="F225" s="110">
        <v>1</v>
      </c>
      <c r="H225" s="63" t="s">
        <v>559</v>
      </c>
    </row>
    <row r="226" spans="2:8" ht="15" customHeight="1">
      <c r="B226" s="59">
        <v>208</v>
      </c>
      <c r="C226" s="60" t="s">
        <v>559</v>
      </c>
      <c r="D226" s="61">
        <v>26</v>
      </c>
      <c r="E226" s="62" t="s">
        <v>578</v>
      </c>
      <c r="F226" s="110">
        <v>2</v>
      </c>
      <c r="H226" s="63" t="s">
        <v>559</v>
      </c>
    </row>
    <row r="227" spans="2:8" ht="15" customHeight="1">
      <c r="B227" s="59">
        <v>209</v>
      </c>
      <c r="C227" s="60" t="s">
        <v>559</v>
      </c>
      <c r="D227" s="61">
        <v>27</v>
      </c>
      <c r="E227" s="62" t="s">
        <v>1382</v>
      </c>
      <c r="F227" s="110">
        <v>1</v>
      </c>
      <c r="H227" s="63" t="s">
        <v>1374</v>
      </c>
    </row>
    <row r="228" spans="2:8" ht="15" customHeight="1">
      <c r="B228" s="59">
        <v>210</v>
      </c>
      <c r="C228" s="60" t="s">
        <v>559</v>
      </c>
      <c r="D228" s="61">
        <v>28</v>
      </c>
      <c r="E228" s="62" t="s">
        <v>1383</v>
      </c>
      <c r="F228" s="110">
        <v>1</v>
      </c>
      <c r="H228" s="63" t="s">
        <v>1374</v>
      </c>
    </row>
    <row r="229" spans="2:8" ht="15" customHeight="1">
      <c r="B229" s="59">
        <v>211</v>
      </c>
      <c r="C229" s="60" t="s">
        <v>559</v>
      </c>
      <c r="D229" s="61">
        <v>29</v>
      </c>
      <c r="E229" s="62" t="s">
        <v>1384</v>
      </c>
      <c r="F229" s="110">
        <v>1</v>
      </c>
      <c r="H229" s="63" t="s">
        <v>1374</v>
      </c>
    </row>
    <row r="230" spans="2:8" ht="15" customHeight="1">
      <c r="B230" s="59">
        <v>212</v>
      </c>
      <c r="C230" s="60" t="s">
        <v>559</v>
      </c>
      <c r="D230" s="61">
        <v>30</v>
      </c>
      <c r="E230" s="62" t="s">
        <v>2789</v>
      </c>
      <c r="F230" s="110">
        <v>2</v>
      </c>
      <c r="H230" s="63" t="s">
        <v>559</v>
      </c>
    </row>
    <row r="231" spans="2:8" ht="15" customHeight="1">
      <c r="B231" s="59">
        <v>213</v>
      </c>
      <c r="C231" s="60" t="s">
        <v>559</v>
      </c>
      <c r="D231" s="61">
        <v>31</v>
      </c>
      <c r="E231" s="62" t="s">
        <v>1385</v>
      </c>
      <c r="F231" s="110">
        <v>1</v>
      </c>
      <c r="H231" s="63" t="s">
        <v>1374</v>
      </c>
    </row>
    <row r="232" spans="2:8" ht="15" customHeight="1">
      <c r="B232" s="59">
        <v>214</v>
      </c>
      <c r="C232" s="60" t="s">
        <v>559</v>
      </c>
      <c r="D232" s="61">
        <v>32</v>
      </c>
      <c r="E232" s="62" t="s">
        <v>579</v>
      </c>
      <c r="F232" s="110">
        <v>2</v>
      </c>
      <c r="H232" s="63" t="s">
        <v>559</v>
      </c>
    </row>
    <row r="233" spans="2:8" ht="15" customHeight="1">
      <c r="B233" s="59">
        <v>215</v>
      </c>
      <c r="C233" s="60" t="s">
        <v>559</v>
      </c>
      <c r="D233" s="61">
        <v>33</v>
      </c>
      <c r="E233" s="62" t="s">
        <v>580</v>
      </c>
      <c r="F233" s="110">
        <v>1</v>
      </c>
      <c r="H233" s="63" t="s">
        <v>559</v>
      </c>
    </row>
    <row r="234" spans="2:8" ht="15" customHeight="1">
      <c r="B234" s="59">
        <v>216</v>
      </c>
      <c r="C234" s="60" t="s">
        <v>559</v>
      </c>
      <c r="D234" s="61">
        <v>34</v>
      </c>
      <c r="E234" s="62" t="s">
        <v>1386</v>
      </c>
      <c r="F234" s="110">
        <v>1</v>
      </c>
      <c r="H234" s="63" t="s">
        <v>1374</v>
      </c>
    </row>
    <row r="235" spans="2:8" ht="15" customHeight="1">
      <c r="B235" s="59">
        <v>217</v>
      </c>
      <c r="C235" s="60" t="s">
        <v>559</v>
      </c>
      <c r="D235" s="61">
        <v>35</v>
      </c>
      <c r="E235" s="62" t="s">
        <v>1387</v>
      </c>
      <c r="F235" s="110">
        <v>1</v>
      </c>
      <c r="H235" s="63" t="s">
        <v>1374</v>
      </c>
    </row>
    <row r="236" spans="2:8" ht="15" customHeight="1">
      <c r="B236" s="59">
        <v>218</v>
      </c>
      <c r="C236" s="60" t="s">
        <v>559</v>
      </c>
      <c r="D236" s="61">
        <v>36</v>
      </c>
      <c r="E236" s="62" t="s">
        <v>581</v>
      </c>
      <c r="F236" s="110">
        <v>1</v>
      </c>
      <c r="H236" s="63" t="s">
        <v>559</v>
      </c>
    </row>
    <row r="237" spans="2:8" ht="15" customHeight="1">
      <c r="B237" s="59">
        <v>219</v>
      </c>
      <c r="C237" s="60" t="s">
        <v>559</v>
      </c>
      <c r="D237" s="61">
        <v>37</v>
      </c>
      <c r="E237" s="62" t="s">
        <v>582</v>
      </c>
      <c r="F237" s="110">
        <v>1</v>
      </c>
      <c r="H237" s="63" t="s">
        <v>559</v>
      </c>
    </row>
    <row r="238" spans="2:8" ht="15" customHeight="1">
      <c r="B238" s="59">
        <v>220</v>
      </c>
      <c r="C238" s="60" t="s">
        <v>559</v>
      </c>
      <c r="D238" s="61">
        <v>38</v>
      </c>
      <c r="E238" s="62" t="s">
        <v>1388</v>
      </c>
      <c r="F238" s="110">
        <v>4</v>
      </c>
      <c r="H238" s="63" t="s">
        <v>1374</v>
      </c>
    </row>
    <row r="239" spans="2:8" ht="15" customHeight="1">
      <c r="B239" s="59">
        <v>221</v>
      </c>
      <c r="C239" s="60" t="s">
        <v>559</v>
      </c>
      <c r="D239" s="61">
        <v>39</v>
      </c>
      <c r="E239" s="62" t="s">
        <v>583</v>
      </c>
      <c r="F239" s="110">
        <v>1</v>
      </c>
      <c r="H239" s="63" t="s">
        <v>559</v>
      </c>
    </row>
    <row r="240" spans="2:8" ht="15" customHeight="1">
      <c r="B240" s="59">
        <v>222</v>
      </c>
      <c r="C240" s="60" t="s">
        <v>559</v>
      </c>
      <c r="D240" s="61">
        <v>40</v>
      </c>
      <c r="E240" s="62" t="s">
        <v>1389</v>
      </c>
      <c r="F240" s="110">
        <v>2</v>
      </c>
      <c r="H240" s="63" t="s">
        <v>1374</v>
      </c>
    </row>
    <row r="241" spans="2:8" ht="15" customHeight="1">
      <c r="B241" s="59">
        <v>223</v>
      </c>
      <c r="C241" s="60" t="s">
        <v>559</v>
      </c>
      <c r="D241" s="61">
        <v>41</v>
      </c>
      <c r="E241" s="62" t="s">
        <v>584</v>
      </c>
      <c r="F241" s="110">
        <v>1</v>
      </c>
      <c r="H241" s="63" t="s">
        <v>559</v>
      </c>
    </row>
    <row r="242" spans="2:8" ht="15" customHeight="1">
      <c r="B242" s="59">
        <v>224</v>
      </c>
      <c r="C242" s="60" t="s">
        <v>559</v>
      </c>
      <c r="D242" s="61">
        <v>42</v>
      </c>
      <c r="E242" s="62" t="s">
        <v>585</v>
      </c>
      <c r="F242" s="110">
        <v>1</v>
      </c>
      <c r="H242" s="63" t="s">
        <v>559</v>
      </c>
    </row>
    <row r="243" spans="2:8" ht="15" customHeight="1">
      <c r="B243" s="59">
        <v>225</v>
      </c>
      <c r="C243" s="60" t="s">
        <v>559</v>
      </c>
      <c r="D243" s="61">
        <v>43</v>
      </c>
      <c r="E243" s="62" t="s">
        <v>1390</v>
      </c>
      <c r="F243" s="110">
        <v>1</v>
      </c>
      <c r="H243" s="63" t="s">
        <v>1374</v>
      </c>
    </row>
    <row r="244" spans="2:8" ht="15" customHeight="1">
      <c r="B244" s="59">
        <v>226</v>
      </c>
      <c r="C244" s="60" t="s">
        <v>559</v>
      </c>
      <c r="D244" s="61">
        <v>44</v>
      </c>
      <c r="E244" s="62" t="s">
        <v>586</v>
      </c>
      <c r="F244" s="110">
        <v>1</v>
      </c>
      <c r="H244" s="63" t="s">
        <v>559</v>
      </c>
    </row>
    <row r="245" spans="2:8" ht="15" customHeight="1">
      <c r="B245" s="59">
        <v>227</v>
      </c>
      <c r="C245" s="60" t="s">
        <v>559</v>
      </c>
      <c r="D245" s="61">
        <v>45</v>
      </c>
      <c r="E245" s="62" t="s">
        <v>587</v>
      </c>
      <c r="F245" s="110">
        <v>1</v>
      </c>
      <c r="H245" s="63" t="s">
        <v>559</v>
      </c>
    </row>
    <row r="246" spans="2:8" ht="15" customHeight="1">
      <c r="B246" s="59">
        <v>228</v>
      </c>
      <c r="C246" s="60" t="s">
        <v>559</v>
      </c>
      <c r="D246" s="61">
        <v>46</v>
      </c>
      <c r="E246" s="62" t="s">
        <v>1391</v>
      </c>
      <c r="F246" s="110">
        <v>1</v>
      </c>
      <c r="H246" s="63" t="s">
        <v>1374</v>
      </c>
    </row>
    <row r="247" spans="2:8" ht="15" customHeight="1">
      <c r="B247" s="59">
        <v>229</v>
      </c>
      <c r="C247" s="60" t="s">
        <v>559</v>
      </c>
      <c r="D247" s="61">
        <v>47</v>
      </c>
      <c r="E247" s="62" t="s">
        <v>588</v>
      </c>
      <c r="F247" s="110">
        <v>1</v>
      </c>
      <c r="H247" s="63" t="s">
        <v>559</v>
      </c>
    </row>
    <row r="248" spans="2:8" ht="15" customHeight="1">
      <c r="B248" s="59">
        <v>230</v>
      </c>
      <c r="C248" s="60" t="s">
        <v>559</v>
      </c>
      <c r="D248" s="61">
        <v>48</v>
      </c>
      <c r="E248" s="62" t="s">
        <v>80</v>
      </c>
      <c r="F248" s="110">
        <v>1</v>
      </c>
      <c r="H248" s="63" t="s">
        <v>559</v>
      </c>
    </row>
    <row r="249" spans="2:8" ht="15" customHeight="1">
      <c r="B249" s="59">
        <v>231</v>
      </c>
      <c r="C249" s="60" t="s">
        <v>559</v>
      </c>
      <c r="D249" s="61">
        <v>49</v>
      </c>
      <c r="E249" s="62" t="s">
        <v>1392</v>
      </c>
      <c r="F249" s="110">
        <v>1</v>
      </c>
      <c r="H249" s="63" t="s">
        <v>1374</v>
      </c>
    </row>
    <row r="250" spans="2:8" ht="15" customHeight="1">
      <c r="B250" s="59">
        <v>232</v>
      </c>
      <c r="C250" s="60" t="s">
        <v>559</v>
      </c>
      <c r="D250" s="61">
        <v>50</v>
      </c>
      <c r="E250" s="62" t="s">
        <v>589</v>
      </c>
      <c r="F250" s="110">
        <v>1</v>
      </c>
      <c r="H250" s="63" t="s">
        <v>559</v>
      </c>
    </row>
    <row r="251" spans="2:8" ht="15" customHeight="1">
      <c r="B251" s="59">
        <v>233</v>
      </c>
      <c r="C251" s="60" t="s">
        <v>559</v>
      </c>
      <c r="D251" s="61">
        <v>51</v>
      </c>
      <c r="E251" s="62" t="s">
        <v>1393</v>
      </c>
      <c r="F251" s="110">
        <v>1</v>
      </c>
      <c r="H251" s="63" t="s">
        <v>1374</v>
      </c>
    </row>
    <row r="252" spans="2:8" ht="15" customHeight="1">
      <c r="B252" s="59">
        <v>234</v>
      </c>
      <c r="C252" s="60" t="s">
        <v>559</v>
      </c>
      <c r="D252" s="61">
        <v>52</v>
      </c>
      <c r="E252" s="62" t="s">
        <v>1394</v>
      </c>
      <c r="F252" s="110">
        <v>1</v>
      </c>
      <c r="H252" s="63" t="s">
        <v>1374</v>
      </c>
    </row>
    <row r="253" spans="2:8" ht="15" customHeight="1">
      <c r="B253" s="59">
        <v>235</v>
      </c>
      <c r="C253" s="60" t="s">
        <v>559</v>
      </c>
      <c r="D253" s="61">
        <v>53</v>
      </c>
      <c r="E253" s="62" t="s">
        <v>590</v>
      </c>
      <c r="F253" s="110">
        <v>1</v>
      </c>
      <c r="H253" s="63" t="s">
        <v>559</v>
      </c>
    </row>
    <row r="254" spans="2:8" ht="15" customHeight="1">
      <c r="B254" s="59">
        <v>236</v>
      </c>
      <c r="C254" s="60" t="s">
        <v>559</v>
      </c>
      <c r="D254" s="61">
        <v>54</v>
      </c>
      <c r="E254" s="62" t="s">
        <v>591</v>
      </c>
      <c r="F254" s="110">
        <v>3</v>
      </c>
      <c r="H254" s="63" t="s">
        <v>559</v>
      </c>
    </row>
    <row r="255" spans="2:8" ht="15" customHeight="1">
      <c r="B255" s="59">
        <v>237</v>
      </c>
      <c r="C255" s="60" t="s">
        <v>559</v>
      </c>
      <c r="D255" s="61">
        <v>55</v>
      </c>
      <c r="E255" s="62" t="s">
        <v>592</v>
      </c>
      <c r="F255" s="110">
        <v>2</v>
      </c>
      <c r="H255" s="63" t="s">
        <v>559</v>
      </c>
    </row>
    <row r="256" spans="2:8" ht="15" customHeight="1">
      <c r="B256" s="59">
        <v>238</v>
      </c>
      <c r="C256" s="60" t="s">
        <v>559</v>
      </c>
      <c r="D256" s="61">
        <v>56</v>
      </c>
      <c r="E256" s="62" t="s">
        <v>593</v>
      </c>
      <c r="F256" s="110">
        <v>1</v>
      </c>
      <c r="H256" s="63" t="s">
        <v>559</v>
      </c>
    </row>
    <row r="257" spans="2:8" ht="15" customHeight="1">
      <c r="B257" s="59">
        <v>239</v>
      </c>
      <c r="C257" s="60" t="s">
        <v>559</v>
      </c>
      <c r="D257" s="61">
        <v>57</v>
      </c>
      <c r="E257" s="62" t="s">
        <v>594</v>
      </c>
      <c r="F257" s="110">
        <v>2</v>
      </c>
      <c r="H257" s="63" t="s">
        <v>559</v>
      </c>
    </row>
    <row r="258" spans="2:8" ht="15" customHeight="1">
      <c r="B258" s="59">
        <v>240</v>
      </c>
      <c r="C258" s="60" t="s">
        <v>559</v>
      </c>
      <c r="D258" s="61">
        <v>58</v>
      </c>
      <c r="E258" s="62" t="s">
        <v>595</v>
      </c>
      <c r="F258" s="110">
        <v>2</v>
      </c>
      <c r="H258" s="63" t="s">
        <v>559</v>
      </c>
    </row>
    <row r="259" spans="2:8" ht="15" customHeight="1">
      <c r="B259" s="59">
        <v>241</v>
      </c>
      <c r="C259" s="60" t="s">
        <v>559</v>
      </c>
      <c r="D259" s="61">
        <v>59</v>
      </c>
      <c r="E259" s="62" t="s">
        <v>1395</v>
      </c>
      <c r="F259" s="110">
        <v>1</v>
      </c>
      <c r="H259" s="63" t="s">
        <v>1374</v>
      </c>
    </row>
    <row r="260" spans="2:8" ht="15" customHeight="1">
      <c r="B260" s="59">
        <v>242</v>
      </c>
      <c r="C260" s="60" t="s">
        <v>559</v>
      </c>
      <c r="D260" s="61">
        <v>60</v>
      </c>
      <c r="E260" s="62" t="s">
        <v>1396</v>
      </c>
      <c r="F260" s="110">
        <v>1</v>
      </c>
      <c r="H260" s="63" t="s">
        <v>1374</v>
      </c>
    </row>
    <row r="261" spans="2:8" ht="15" customHeight="1">
      <c r="B261" s="59">
        <v>243</v>
      </c>
      <c r="C261" s="60" t="s">
        <v>559</v>
      </c>
      <c r="D261" s="61">
        <v>61</v>
      </c>
      <c r="E261" s="62" t="s">
        <v>1397</v>
      </c>
      <c r="F261" s="110">
        <v>1</v>
      </c>
      <c r="H261" s="63" t="s">
        <v>1374</v>
      </c>
    </row>
    <row r="262" spans="2:8" ht="15" customHeight="1">
      <c r="B262" s="59">
        <v>244</v>
      </c>
      <c r="C262" s="60" t="s">
        <v>559</v>
      </c>
      <c r="D262" s="61">
        <v>62</v>
      </c>
      <c r="E262" s="62" t="s">
        <v>596</v>
      </c>
      <c r="F262" s="110">
        <v>25</v>
      </c>
      <c r="H262" s="63" t="s">
        <v>559</v>
      </c>
    </row>
    <row r="263" spans="2:8" ht="15" customHeight="1">
      <c r="B263" s="59">
        <v>245</v>
      </c>
      <c r="C263" s="60" t="s">
        <v>559</v>
      </c>
      <c r="D263" s="61">
        <v>63</v>
      </c>
      <c r="E263" s="62" t="s">
        <v>597</v>
      </c>
      <c r="F263" s="110">
        <v>1</v>
      </c>
      <c r="H263" s="63" t="s">
        <v>559</v>
      </c>
    </row>
    <row r="264" spans="2:8" ht="15" customHeight="1">
      <c r="B264" s="59">
        <v>246</v>
      </c>
      <c r="C264" s="60" t="s">
        <v>559</v>
      </c>
      <c r="D264" s="61">
        <v>64</v>
      </c>
      <c r="E264" s="62" t="s">
        <v>598</v>
      </c>
      <c r="F264" s="110">
        <v>1</v>
      </c>
      <c r="H264" s="63" t="s">
        <v>559</v>
      </c>
    </row>
    <row r="265" spans="2:8" ht="15" customHeight="1">
      <c r="B265" s="59">
        <v>247</v>
      </c>
      <c r="C265" s="60" t="s">
        <v>559</v>
      </c>
      <c r="D265" s="61">
        <v>65</v>
      </c>
      <c r="E265" s="62" t="s">
        <v>599</v>
      </c>
      <c r="F265" s="110">
        <v>1</v>
      </c>
      <c r="H265" s="63" t="s">
        <v>559</v>
      </c>
    </row>
    <row r="266" spans="2:8" ht="15" customHeight="1">
      <c r="B266" s="59">
        <v>248</v>
      </c>
      <c r="C266" s="60" t="s">
        <v>559</v>
      </c>
      <c r="D266" s="61">
        <v>66</v>
      </c>
      <c r="E266" s="62" t="s">
        <v>600</v>
      </c>
      <c r="F266" s="110">
        <v>2</v>
      </c>
      <c r="H266" s="63" t="s">
        <v>559</v>
      </c>
    </row>
    <row r="267" spans="2:8" ht="15" customHeight="1">
      <c r="B267" s="59">
        <v>249</v>
      </c>
      <c r="C267" s="60" t="s">
        <v>559</v>
      </c>
      <c r="D267" s="61">
        <v>67</v>
      </c>
      <c r="E267" s="62" t="s">
        <v>601</v>
      </c>
      <c r="F267" s="110">
        <v>2</v>
      </c>
      <c r="H267" s="63" t="s">
        <v>559</v>
      </c>
    </row>
    <row r="268" spans="2:8" ht="15" customHeight="1">
      <c r="B268" s="59">
        <v>250</v>
      </c>
      <c r="C268" s="60" t="s">
        <v>559</v>
      </c>
      <c r="D268" s="61">
        <v>68</v>
      </c>
      <c r="E268" s="62" t="s">
        <v>2788</v>
      </c>
      <c r="F268" s="110">
        <v>1</v>
      </c>
      <c r="H268" s="63" t="s">
        <v>559</v>
      </c>
    </row>
    <row r="269" spans="2:8" ht="15" customHeight="1">
      <c r="B269" s="59">
        <v>251</v>
      </c>
      <c r="C269" s="60" t="s">
        <v>559</v>
      </c>
      <c r="D269" s="61">
        <v>69</v>
      </c>
      <c r="E269" s="62" t="s">
        <v>1398</v>
      </c>
      <c r="F269" s="110">
        <v>1</v>
      </c>
      <c r="H269" s="63" t="s">
        <v>1374</v>
      </c>
    </row>
    <row r="270" spans="2:8" ht="15" customHeight="1">
      <c r="F270" s="70">
        <f>SUM(F201:F269)</f>
        <v>132</v>
      </c>
      <c r="H270" s="63"/>
    </row>
    <row r="271" spans="2:8" ht="15" customHeight="1">
      <c r="F271" s="81"/>
    </row>
    <row r="272" spans="2:8" ht="15" customHeight="1">
      <c r="F272" s="82">
        <f>SUM(F198,F143,F113,F74,F270)</f>
        <v>473</v>
      </c>
    </row>
  </sheetData>
  <mergeCells count="1">
    <mergeCell ref="B2:H2"/>
  </mergeCells>
  <phoneticPr fontId="15" type="noConversion"/>
  <pageMargins left="0.75" right="0.75" top="0.78" bottom="0.8" header="0.4921259845" footer="0.4921259845"/>
  <pageSetup paperSize="9" orientation="portrait" horizontalDpi="360" verticalDpi="360" r:id="rId1"/>
  <headerFooter alignWithMargins="0">
    <oddHeader>&amp;L&amp;"Arial,Tučné"BRATISLAVSKÝ KRAJ&amp;CPOČET VOLEBNÝCH OKRSKOV&amp;R&amp;"Arial,Tučné"Referendum 2023</oddHeader>
    <oddFooter>Strana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7" enableFormatConditionsCalculation="0">
    <tabColor indexed="26"/>
  </sheetPr>
  <dimension ref="B1:I298"/>
  <sheetViews>
    <sheetView zoomScale="110" zoomScaleNormal="110" workbookViewId="0">
      <pane ySplit="5" topLeftCell="A6" activePane="bottomLeft" state="frozen"/>
      <selection pane="bottomLeft" activeCell="B2" sqref="B2:H2"/>
    </sheetView>
  </sheetViews>
  <sheetFormatPr defaultRowHeight="12" customHeight="1"/>
  <cols>
    <col min="1" max="1" width="4.7109375" style="23" customWidth="1"/>
    <col min="2" max="2" width="3.7109375" style="26" customWidth="1"/>
    <col min="3" max="3" width="7.7109375" style="25" customWidth="1"/>
    <col min="4" max="4" width="3.7109375" style="39" customWidth="1"/>
    <col min="5" max="5" width="40.7109375" style="30" customWidth="1"/>
    <col min="6" max="6" width="10.7109375" style="25" customWidth="1"/>
    <col min="7" max="7" width="3.7109375" style="25" customWidth="1"/>
    <col min="8" max="8" width="7.7109375" style="29" customWidth="1"/>
    <col min="9" max="9" width="4.7109375" style="41" customWidth="1"/>
    <col min="10" max="16384" width="9.140625" style="23"/>
  </cols>
  <sheetData>
    <row r="1" spans="2:9" s="13" customFormat="1" ht="15">
      <c r="B1" s="14"/>
      <c r="C1" s="15"/>
      <c r="D1" s="36"/>
      <c r="E1" s="17"/>
      <c r="F1" s="19"/>
      <c r="G1" s="19"/>
      <c r="H1" s="37"/>
      <c r="I1" s="38"/>
    </row>
    <row r="2" spans="2:9" s="13" customFormat="1" ht="18.75">
      <c r="B2" s="117" t="s">
        <v>1982</v>
      </c>
      <c r="C2" s="117"/>
      <c r="D2" s="117"/>
      <c r="E2" s="117"/>
      <c r="F2" s="117"/>
      <c r="G2" s="117"/>
      <c r="H2" s="117"/>
      <c r="I2" s="38"/>
    </row>
    <row r="3" spans="2:9" s="13" customFormat="1" ht="15">
      <c r="B3" s="14"/>
      <c r="C3" s="21"/>
      <c r="D3" s="36"/>
      <c r="E3" s="17"/>
      <c r="F3" s="19"/>
      <c r="G3" s="19"/>
      <c r="H3" s="37"/>
      <c r="I3" s="38"/>
    </row>
    <row r="4" spans="2:9" s="22" customFormat="1" ht="30" customHeight="1">
      <c r="B4" s="1"/>
      <c r="C4" s="5" t="s">
        <v>2918</v>
      </c>
      <c r="D4" s="65"/>
      <c r="E4" s="6" t="s">
        <v>1976</v>
      </c>
      <c r="F4" s="65" t="s">
        <v>1977</v>
      </c>
      <c r="G4" s="65"/>
      <c r="H4" s="65" t="s">
        <v>959</v>
      </c>
      <c r="I4" s="3"/>
    </row>
    <row r="5" spans="2:9" s="22" customFormat="1" ht="12" customHeight="1">
      <c r="B5" s="1"/>
      <c r="C5" s="4"/>
      <c r="D5" s="5"/>
      <c r="E5" s="2"/>
      <c r="F5" s="1"/>
      <c r="G5" s="1"/>
      <c r="H5" s="5"/>
      <c r="I5" s="3"/>
    </row>
    <row r="6" spans="2:9" ht="15" customHeight="1">
      <c r="C6" s="29"/>
      <c r="E6" s="30" t="s">
        <v>2914</v>
      </c>
      <c r="F6" s="44"/>
      <c r="G6" s="44"/>
      <c r="H6" s="31"/>
    </row>
    <row r="7" spans="2:9" ht="15" customHeight="1">
      <c r="B7" s="26">
        <v>1</v>
      </c>
      <c r="C7" s="25" t="s">
        <v>1089</v>
      </c>
      <c r="D7" s="39">
        <v>1</v>
      </c>
      <c r="E7" s="30" t="s">
        <v>1090</v>
      </c>
      <c r="F7" s="66">
        <v>18</v>
      </c>
      <c r="G7" s="66"/>
      <c r="H7" s="31" t="s">
        <v>1089</v>
      </c>
    </row>
    <row r="8" spans="2:9" ht="15" customHeight="1">
      <c r="B8" s="26">
        <v>2</v>
      </c>
      <c r="C8" s="25" t="s">
        <v>1089</v>
      </c>
      <c r="D8" s="39">
        <v>2</v>
      </c>
      <c r="E8" s="30" t="s">
        <v>1091</v>
      </c>
      <c r="F8" s="66">
        <v>1</v>
      </c>
      <c r="G8" s="66"/>
      <c r="H8" s="31" t="s">
        <v>1089</v>
      </c>
    </row>
    <row r="9" spans="2:9" ht="15" customHeight="1">
      <c r="B9" s="26">
        <v>3</v>
      </c>
      <c r="C9" s="25" t="s">
        <v>1089</v>
      </c>
      <c r="D9" s="39">
        <v>3</v>
      </c>
      <c r="E9" s="30" t="s">
        <v>1092</v>
      </c>
      <c r="F9" s="66">
        <v>1</v>
      </c>
      <c r="G9" s="66"/>
      <c r="H9" s="31" t="s">
        <v>1089</v>
      </c>
    </row>
    <row r="10" spans="2:9" ht="15" customHeight="1">
      <c r="B10" s="26">
        <v>4</v>
      </c>
      <c r="C10" s="25" t="s">
        <v>1089</v>
      </c>
      <c r="D10" s="39">
        <v>4</v>
      </c>
      <c r="E10" s="30" t="s">
        <v>1093</v>
      </c>
      <c r="F10" s="66">
        <v>1</v>
      </c>
      <c r="G10" s="66"/>
      <c r="H10" s="31" t="s">
        <v>1089</v>
      </c>
    </row>
    <row r="11" spans="2:9" ht="15" customHeight="1">
      <c r="B11" s="26">
        <v>5</v>
      </c>
      <c r="C11" s="25" t="s">
        <v>1089</v>
      </c>
      <c r="D11" s="39">
        <v>5</v>
      </c>
      <c r="E11" s="30" t="s">
        <v>1094</v>
      </c>
      <c r="F11" s="66">
        <v>1</v>
      </c>
      <c r="G11" s="66"/>
      <c r="H11" s="31" t="s">
        <v>1089</v>
      </c>
    </row>
    <row r="12" spans="2:9" ht="15" customHeight="1">
      <c r="B12" s="26">
        <v>6</v>
      </c>
      <c r="C12" s="25" t="s">
        <v>1089</v>
      </c>
      <c r="D12" s="39">
        <v>6</v>
      </c>
      <c r="E12" s="30" t="s">
        <v>1095</v>
      </c>
      <c r="F12" s="66">
        <v>1</v>
      </c>
      <c r="G12" s="66"/>
      <c r="H12" s="31" t="s">
        <v>1089</v>
      </c>
    </row>
    <row r="13" spans="2:9" ht="15" customHeight="1">
      <c r="B13" s="26">
        <v>7</v>
      </c>
      <c r="C13" s="25" t="s">
        <v>1089</v>
      </c>
      <c r="D13" s="39">
        <v>7</v>
      </c>
      <c r="E13" s="30" t="s">
        <v>1096</v>
      </c>
      <c r="F13" s="66">
        <v>1</v>
      </c>
      <c r="G13" s="66"/>
      <c r="H13" s="31" t="s">
        <v>1089</v>
      </c>
    </row>
    <row r="14" spans="2:9" ht="15" customHeight="1">
      <c r="B14" s="26">
        <v>8</v>
      </c>
      <c r="C14" s="25" t="s">
        <v>1089</v>
      </c>
      <c r="D14" s="39">
        <v>8</v>
      </c>
      <c r="E14" s="30" t="s">
        <v>1097</v>
      </c>
      <c r="F14" s="66">
        <v>1</v>
      </c>
      <c r="G14" s="66"/>
      <c r="H14" s="31" t="s">
        <v>1089</v>
      </c>
    </row>
    <row r="15" spans="2:9" ht="15" customHeight="1">
      <c r="B15" s="26">
        <v>9</v>
      </c>
      <c r="C15" s="25" t="s">
        <v>1089</v>
      </c>
      <c r="D15" s="39">
        <v>9</v>
      </c>
      <c r="E15" s="30" t="s">
        <v>1098</v>
      </c>
      <c r="F15" s="66">
        <v>1</v>
      </c>
      <c r="G15" s="66"/>
      <c r="H15" s="31" t="s">
        <v>1089</v>
      </c>
    </row>
    <row r="16" spans="2:9" ht="15" customHeight="1">
      <c r="B16" s="26">
        <v>10</v>
      </c>
      <c r="C16" s="25" t="s">
        <v>1089</v>
      </c>
      <c r="D16" s="39">
        <v>10</v>
      </c>
      <c r="E16" s="30" t="s">
        <v>1099</v>
      </c>
      <c r="F16" s="66">
        <v>1</v>
      </c>
      <c r="G16" s="66"/>
      <c r="H16" s="31" t="s">
        <v>1089</v>
      </c>
    </row>
    <row r="17" spans="2:8" ht="15" customHeight="1">
      <c r="B17" s="26">
        <v>11</v>
      </c>
      <c r="C17" s="25" t="s">
        <v>1089</v>
      </c>
      <c r="D17" s="39">
        <v>11</v>
      </c>
      <c r="E17" s="30" t="s">
        <v>1100</v>
      </c>
      <c r="F17" s="66">
        <v>1</v>
      </c>
      <c r="G17" s="66"/>
      <c r="H17" s="31" t="s">
        <v>1089</v>
      </c>
    </row>
    <row r="18" spans="2:8" ht="15" customHeight="1">
      <c r="B18" s="26">
        <v>12</v>
      </c>
      <c r="C18" s="25" t="s">
        <v>1089</v>
      </c>
      <c r="D18" s="39">
        <v>12</v>
      </c>
      <c r="E18" s="30" t="s">
        <v>1101</v>
      </c>
      <c r="F18" s="66">
        <v>1</v>
      </c>
      <c r="G18" s="66"/>
      <c r="H18" s="31" t="s">
        <v>1089</v>
      </c>
    </row>
    <row r="19" spans="2:8" ht="15" customHeight="1">
      <c r="B19" s="26">
        <v>13</v>
      </c>
      <c r="C19" s="25" t="s">
        <v>1089</v>
      </c>
      <c r="D19" s="39">
        <v>13</v>
      </c>
      <c r="E19" s="30" t="s">
        <v>1102</v>
      </c>
      <c r="F19" s="66">
        <v>1</v>
      </c>
      <c r="G19" s="66"/>
      <c r="H19" s="31" t="s">
        <v>1089</v>
      </c>
    </row>
    <row r="20" spans="2:8" ht="15" customHeight="1">
      <c r="B20" s="26">
        <v>14</v>
      </c>
      <c r="C20" s="25" t="s">
        <v>1089</v>
      </c>
      <c r="D20" s="39">
        <v>14</v>
      </c>
      <c r="E20" s="30" t="s">
        <v>1103</v>
      </c>
      <c r="F20" s="66">
        <v>1</v>
      </c>
      <c r="G20" s="66"/>
      <c r="H20" s="31" t="s">
        <v>1089</v>
      </c>
    </row>
    <row r="21" spans="2:8" ht="15" customHeight="1">
      <c r="B21" s="26">
        <v>15</v>
      </c>
      <c r="C21" s="25" t="s">
        <v>1089</v>
      </c>
      <c r="D21" s="39">
        <v>15</v>
      </c>
      <c r="E21" s="30" t="s">
        <v>1104</v>
      </c>
      <c r="F21" s="66">
        <v>1</v>
      </c>
      <c r="G21" s="66"/>
      <c r="H21" s="31" t="s">
        <v>1089</v>
      </c>
    </row>
    <row r="22" spans="2:8" ht="15" customHeight="1">
      <c r="B22" s="26">
        <v>16</v>
      </c>
      <c r="C22" s="25" t="s">
        <v>1089</v>
      </c>
      <c r="D22" s="39">
        <v>16</v>
      </c>
      <c r="E22" s="30" t="s">
        <v>1105</v>
      </c>
      <c r="F22" s="66">
        <v>1</v>
      </c>
      <c r="G22" s="66"/>
      <c r="H22" s="31" t="s">
        <v>1089</v>
      </c>
    </row>
    <row r="23" spans="2:8" ht="15" customHeight="1">
      <c r="B23" s="26">
        <v>17</v>
      </c>
      <c r="C23" s="25" t="s">
        <v>1089</v>
      </c>
      <c r="D23" s="39">
        <v>17</v>
      </c>
      <c r="E23" s="30" t="s">
        <v>1106</v>
      </c>
      <c r="F23" s="66">
        <v>1</v>
      </c>
      <c r="G23" s="66"/>
      <c r="H23" s="31" t="s">
        <v>1089</v>
      </c>
    </row>
    <row r="24" spans="2:8" ht="15" customHeight="1">
      <c r="B24" s="26">
        <v>18</v>
      </c>
      <c r="C24" s="25" t="s">
        <v>1089</v>
      </c>
      <c r="D24" s="39">
        <v>18</v>
      </c>
      <c r="E24" s="30" t="s">
        <v>1107</v>
      </c>
      <c r="F24" s="66">
        <v>1</v>
      </c>
      <c r="G24" s="66"/>
      <c r="H24" s="31" t="s">
        <v>1089</v>
      </c>
    </row>
    <row r="25" spans="2:8" ht="15" customHeight="1">
      <c r="B25" s="26">
        <v>19</v>
      </c>
      <c r="C25" s="25" t="s">
        <v>1089</v>
      </c>
      <c r="D25" s="39">
        <v>19</v>
      </c>
      <c r="E25" s="30" t="s">
        <v>1108</v>
      </c>
      <c r="F25" s="66">
        <v>1</v>
      </c>
      <c r="G25" s="66"/>
      <c r="H25" s="31" t="s">
        <v>1089</v>
      </c>
    </row>
    <row r="26" spans="2:8" ht="15" customHeight="1">
      <c r="B26" s="26">
        <v>20</v>
      </c>
      <c r="C26" s="25" t="s">
        <v>1089</v>
      </c>
      <c r="D26" s="39">
        <v>20</v>
      </c>
      <c r="E26" s="30" t="s">
        <v>1109</v>
      </c>
      <c r="F26" s="66">
        <v>1</v>
      </c>
      <c r="G26" s="66"/>
      <c r="H26" s="31" t="s">
        <v>1089</v>
      </c>
    </row>
    <row r="27" spans="2:8" ht="15" customHeight="1">
      <c r="B27" s="26">
        <v>21</v>
      </c>
      <c r="C27" s="25" t="s">
        <v>1089</v>
      </c>
      <c r="D27" s="39">
        <v>21</v>
      </c>
      <c r="E27" s="30" t="s">
        <v>1110</v>
      </c>
      <c r="F27" s="66">
        <v>1</v>
      </c>
      <c r="G27" s="66"/>
      <c r="H27" s="31" t="s">
        <v>1089</v>
      </c>
    </row>
    <row r="28" spans="2:8" ht="15" customHeight="1">
      <c r="B28" s="26">
        <v>22</v>
      </c>
      <c r="C28" s="25" t="s">
        <v>1089</v>
      </c>
      <c r="D28" s="39">
        <v>22</v>
      </c>
      <c r="E28" s="30" t="s">
        <v>1111</v>
      </c>
      <c r="F28" s="66">
        <v>1</v>
      </c>
      <c r="G28" s="66"/>
      <c r="H28" s="31" t="s">
        <v>1089</v>
      </c>
    </row>
    <row r="29" spans="2:8" ht="15" customHeight="1">
      <c r="B29" s="26">
        <v>23</v>
      </c>
      <c r="C29" s="25" t="s">
        <v>1089</v>
      </c>
      <c r="D29" s="39">
        <v>23</v>
      </c>
      <c r="E29" s="30" t="s">
        <v>1112</v>
      </c>
      <c r="F29" s="66">
        <v>1</v>
      </c>
      <c r="G29" s="66"/>
      <c r="H29" s="31" t="s">
        <v>1089</v>
      </c>
    </row>
    <row r="30" spans="2:8" ht="15" customHeight="1">
      <c r="B30" s="26">
        <v>24</v>
      </c>
      <c r="C30" s="25" t="s">
        <v>1089</v>
      </c>
      <c r="D30" s="39">
        <v>24</v>
      </c>
      <c r="E30" s="30" t="s">
        <v>1113</v>
      </c>
      <c r="F30" s="66">
        <v>1</v>
      </c>
      <c r="G30" s="66"/>
      <c r="H30" s="31" t="s">
        <v>1089</v>
      </c>
    </row>
    <row r="31" spans="2:8" ht="15" customHeight="1">
      <c r="B31" s="26">
        <v>25</v>
      </c>
      <c r="C31" s="25" t="s">
        <v>1089</v>
      </c>
      <c r="D31" s="39">
        <v>25</v>
      </c>
      <c r="E31" s="30" t="s">
        <v>1114</v>
      </c>
      <c r="F31" s="66">
        <v>1</v>
      </c>
      <c r="G31" s="66"/>
      <c r="H31" s="31" t="s">
        <v>1089</v>
      </c>
    </row>
    <row r="32" spans="2:8" ht="15" customHeight="1">
      <c r="B32" s="26">
        <v>26</v>
      </c>
      <c r="C32" s="25" t="s">
        <v>1089</v>
      </c>
      <c r="D32" s="39">
        <v>26</v>
      </c>
      <c r="E32" s="30" t="s">
        <v>1115</v>
      </c>
      <c r="F32" s="66">
        <v>1</v>
      </c>
      <c r="G32" s="66"/>
      <c r="H32" s="31" t="s">
        <v>1089</v>
      </c>
    </row>
    <row r="33" spans="2:8" ht="15" customHeight="1">
      <c r="B33" s="26">
        <v>27</v>
      </c>
      <c r="C33" s="25" t="s">
        <v>1089</v>
      </c>
      <c r="D33" s="39">
        <v>27</v>
      </c>
      <c r="E33" s="30" t="s">
        <v>1116</v>
      </c>
      <c r="F33" s="66">
        <v>1</v>
      </c>
      <c r="G33" s="66"/>
      <c r="H33" s="31" t="s">
        <v>1089</v>
      </c>
    </row>
    <row r="34" spans="2:8" ht="15" customHeight="1">
      <c r="B34" s="26">
        <v>28</v>
      </c>
      <c r="C34" s="25" t="s">
        <v>1089</v>
      </c>
      <c r="D34" s="39">
        <v>28</v>
      </c>
      <c r="E34" s="30" t="s">
        <v>1117</v>
      </c>
      <c r="F34" s="66">
        <v>1</v>
      </c>
      <c r="G34" s="66"/>
      <c r="H34" s="31" t="s">
        <v>1089</v>
      </c>
    </row>
    <row r="35" spans="2:8" ht="15" customHeight="1">
      <c r="B35" s="26">
        <v>29</v>
      </c>
      <c r="C35" s="25" t="s">
        <v>1089</v>
      </c>
      <c r="D35" s="39">
        <v>29</v>
      </c>
      <c r="E35" s="30" t="s">
        <v>1118</v>
      </c>
      <c r="F35" s="66">
        <v>1</v>
      </c>
      <c r="G35" s="66"/>
      <c r="H35" s="31" t="s">
        <v>1089</v>
      </c>
    </row>
    <row r="36" spans="2:8" ht="15" customHeight="1">
      <c r="B36" s="26">
        <v>30</v>
      </c>
      <c r="C36" s="25" t="s">
        <v>1089</v>
      </c>
      <c r="D36" s="39">
        <v>30</v>
      </c>
      <c r="E36" s="30" t="s">
        <v>1119</v>
      </c>
      <c r="F36" s="66">
        <v>1</v>
      </c>
      <c r="G36" s="66"/>
      <c r="H36" s="31" t="s">
        <v>1089</v>
      </c>
    </row>
    <row r="37" spans="2:8" ht="15" customHeight="1">
      <c r="B37" s="26">
        <v>31</v>
      </c>
      <c r="C37" s="25" t="s">
        <v>1089</v>
      </c>
      <c r="D37" s="39">
        <v>31</v>
      </c>
      <c r="E37" s="30" t="s">
        <v>1120</v>
      </c>
      <c r="F37" s="66">
        <v>1</v>
      </c>
      <c r="G37" s="66"/>
      <c r="H37" s="31" t="s">
        <v>1089</v>
      </c>
    </row>
    <row r="38" spans="2:8" ht="15" customHeight="1">
      <c r="B38" s="26">
        <v>32</v>
      </c>
      <c r="C38" s="25" t="s">
        <v>1089</v>
      </c>
      <c r="D38" s="39">
        <v>32</v>
      </c>
      <c r="E38" s="30" t="s">
        <v>1122</v>
      </c>
      <c r="F38" s="66">
        <v>1</v>
      </c>
      <c r="G38" s="66"/>
      <c r="H38" s="31" t="s">
        <v>1089</v>
      </c>
    </row>
    <row r="39" spans="2:8" ht="15" customHeight="1">
      <c r="B39" s="26">
        <v>33</v>
      </c>
      <c r="C39" s="25" t="s">
        <v>1089</v>
      </c>
      <c r="D39" s="39">
        <v>33</v>
      </c>
      <c r="E39" s="30" t="s">
        <v>1121</v>
      </c>
      <c r="F39" s="66">
        <v>1</v>
      </c>
      <c r="G39" s="66"/>
      <c r="H39" s="31" t="s">
        <v>1089</v>
      </c>
    </row>
    <row r="40" spans="2:8" ht="15" customHeight="1">
      <c r="B40" s="26">
        <v>34</v>
      </c>
      <c r="C40" s="25" t="s">
        <v>1089</v>
      </c>
      <c r="D40" s="39">
        <v>34</v>
      </c>
      <c r="E40" s="30" t="s">
        <v>1123</v>
      </c>
      <c r="F40" s="66">
        <v>1</v>
      </c>
      <c r="G40" s="66"/>
      <c r="H40" s="31" t="s">
        <v>1089</v>
      </c>
    </row>
    <row r="41" spans="2:8" ht="15" customHeight="1">
      <c r="B41" s="26">
        <v>35</v>
      </c>
      <c r="C41" s="25" t="s">
        <v>1089</v>
      </c>
      <c r="D41" s="39">
        <v>35</v>
      </c>
      <c r="E41" s="30" t="s">
        <v>1124</v>
      </c>
      <c r="F41" s="66">
        <v>1</v>
      </c>
      <c r="G41" s="66"/>
      <c r="H41" s="31" t="s">
        <v>1089</v>
      </c>
    </row>
    <row r="42" spans="2:8" ht="15" customHeight="1">
      <c r="B42" s="26">
        <v>36</v>
      </c>
      <c r="C42" s="25" t="s">
        <v>1089</v>
      </c>
      <c r="D42" s="39">
        <v>36</v>
      </c>
      <c r="E42" s="30" t="s">
        <v>1125</v>
      </c>
      <c r="F42" s="66">
        <v>1</v>
      </c>
      <c r="G42" s="66"/>
      <c r="H42" s="31" t="s">
        <v>1089</v>
      </c>
    </row>
    <row r="43" spans="2:8" ht="15" customHeight="1">
      <c r="B43" s="26">
        <v>37</v>
      </c>
      <c r="C43" s="25" t="s">
        <v>1089</v>
      </c>
      <c r="D43" s="39">
        <v>37</v>
      </c>
      <c r="E43" s="30" t="s">
        <v>1126</v>
      </c>
      <c r="F43" s="66">
        <v>1</v>
      </c>
      <c r="G43" s="66"/>
      <c r="H43" s="31" t="s">
        <v>1089</v>
      </c>
    </row>
    <row r="44" spans="2:8" ht="15" customHeight="1">
      <c r="B44" s="26">
        <v>38</v>
      </c>
      <c r="C44" s="25" t="s">
        <v>1089</v>
      </c>
      <c r="D44" s="39">
        <v>38</v>
      </c>
      <c r="E44" s="30" t="s">
        <v>1127</v>
      </c>
      <c r="F44" s="66">
        <v>3</v>
      </c>
      <c r="G44" s="66"/>
      <c r="H44" s="31" t="s">
        <v>1089</v>
      </c>
    </row>
    <row r="45" spans="2:8" ht="15" customHeight="1">
      <c r="B45" s="26">
        <v>39</v>
      </c>
      <c r="C45" s="25" t="s">
        <v>1089</v>
      </c>
      <c r="D45" s="39">
        <v>39</v>
      </c>
      <c r="E45" s="30" t="s">
        <v>1128</v>
      </c>
      <c r="F45" s="66">
        <v>1</v>
      </c>
      <c r="G45" s="66"/>
      <c r="H45" s="31" t="s">
        <v>1089</v>
      </c>
    </row>
    <row r="46" spans="2:8" ht="15" customHeight="1">
      <c r="B46" s="26">
        <v>40</v>
      </c>
      <c r="C46" s="25" t="s">
        <v>1089</v>
      </c>
      <c r="D46" s="39">
        <v>40</v>
      </c>
      <c r="E46" s="30" t="s">
        <v>1129</v>
      </c>
      <c r="F46" s="66">
        <v>1</v>
      </c>
      <c r="G46" s="66"/>
      <c r="H46" s="31" t="s">
        <v>1089</v>
      </c>
    </row>
    <row r="47" spans="2:8" ht="15" customHeight="1">
      <c r="B47" s="26">
        <v>41</v>
      </c>
      <c r="C47" s="25" t="s">
        <v>1089</v>
      </c>
      <c r="D47" s="39">
        <v>41</v>
      </c>
      <c r="E47" s="30" t="s">
        <v>1130</v>
      </c>
      <c r="F47" s="66">
        <v>1</v>
      </c>
      <c r="G47" s="66"/>
      <c r="H47" s="31" t="s">
        <v>1089</v>
      </c>
    </row>
    <row r="48" spans="2:8" ht="15" customHeight="1">
      <c r="B48" s="26">
        <v>42</v>
      </c>
      <c r="C48" s="25" t="s">
        <v>1089</v>
      </c>
      <c r="D48" s="39">
        <v>42</v>
      </c>
      <c r="E48" s="30" t="s">
        <v>1131</v>
      </c>
      <c r="F48" s="66">
        <v>1</v>
      </c>
      <c r="G48" s="66"/>
      <c r="H48" s="31" t="s">
        <v>1089</v>
      </c>
    </row>
    <row r="49" spans="2:8" ht="15" customHeight="1">
      <c r="B49" s="26">
        <v>43</v>
      </c>
      <c r="C49" s="25" t="s">
        <v>1089</v>
      </c>
      <c r="D49" s="39">
        <v>43</v>
      </c>
      <c r="E49" s="30" t="s">
        <v>233</v>
      </c>
      <c r="F49" s="66">
        <v>1</v>
      </c>
      <c r="G49" s="66"/>
      <c r="H49" s="31" t="s">
        <v>1089</v>
      </c>
    </row>
    <row r="50" spans="2:8" ht="15" customHeight="1">
      <c r="F50" s="67">
        <f>SUM(F7:F49)</f>
        <v>62</v>
      </c>
      <c r="G50" s="67"/>
      <c r="H50" s="31"/>
    </row>
    <row r="51" spans="2:8" ht="15" customHeight="1">
      <c r="F51" s="68"/>
      <c r="G51" s="68"/>
      <c r="H51" s="31"/>
    </row>
    <row r="52" spans="2:8" ht="15" customHeight="1">
      <c r="E52" s="30" t="s">
        <v>2915</v>
      </c>
      <c r="F52" s="68"/>
      <c r="G52" s="68"/>
      <c r="H52" s="31"/>
    </row>
    <row r="53" spans="2:8" ht="15" customHeight="1">
      <c r="B53" s="26">
        <v>44</v>
      </c>
      <c r="C53" s="25" t="s">
        <v>2146</v>
      </c>
      <c r="D53" s="39">
        <v>1</v>
      </c>
      <c r="E53" s="30" t="s">
        <v>2147</v>
      </c>
      <c r="F53" s="66">
        <v>1</v>
      </c>
      <c r="G53" s="69"/>
      <c r="H53" s="31" t="s">
        <v>2146</v>
      </c>
    </row>
    <row r="54" spans="2:8" ht="15" customHeight="1">
      <c r="B54" s="26">
        <v>45</v>
      </c>
      <c r="C54" s="25" t="s">
        <v>2146</v>
      </c>
      <c r="D54" s="39">
        <v>2</v>
      </c>
      <c r="E54" s="30" t="s">
        <v>2148</v>
      </c>
      <c r="F54" s="66">
        <v>1</v>
      </c>
      <c r="G54" s="69"/>
      <c r="H54" s="31" t="s">
        <v>2146</v>
      </c>
    </row>
    <row r="55" spans="2:8" ht="15" customHeight="1">
      <c r="B55" s="26">
        <v>46</v>
      </c>
      <c r="C55" s="25" t="s">
        <v>2146</v>
      </c>
      <c r="D55" s="39">
        <v>3</v>
      </c>
      <c r="E55" s="30" t="s">
        <v>1581</v>
      </c>
      <c r="F55" s="66">
        <v>2</v>
      </c>
      <c r="G55" s="69"/>
      <c r="H55" s="31" t="s">
        <v>2131</v>
      </c>
    </row>
    <row r="56" spans="2:8" ht="15" customHeight="1">
      <c r="B56" s="26">
        <v>47</v>
      </c>
      <c r="C56" s="25" t="s">
        <v>2146</v>
      </c>
      <c r="D56" s="39">
        <v>4</v>
      </c>
      <c r="E56" s="30" t="s">
        <v>2132</v>
      </c>
      <c r="F56" s="66">
        <v>4</v>
      </c>
      <c r="G56" s="69"/>
      <c r="H56" s="31" t="s">
        <v>2131</v>
      </c>
    </row>
    <row r="57" spans="2:8" ht="15" customHeight="1">
      <c r="B57" s="26">
        <v>48</v>
      </c>
      <c r="C57" s="25" t="s">
        <v>2146</v>
      </c>
      <c r="D57" s="39">
        <v>5</v>
      </c>
      <c r="E57" s="30" t="s">
        <v>2149</v>
      </c>
      <c r="F57" s="66">
        <v>1</v>
      </c>
      <c r="G57" s="69"/>
      <c r="H57" s="31" t="s">
        <v>2146</v>
      </c>
    </row>
    <row r="58" spans="2:8" ht="15" customHeight="1">
      <c r="B58" s="26">
        <v>49</v>
      </c>
      <c r="C58" s="25" t="s">
        <v>2146</v>
      </c>
      <c r="D58" s="39">
        <v>6</v>
      </c>
      <c r="E58" s="30" t="s">
        <v>1628</v>
      </c>
      <c r="F58" s="66">
        <v>1</v>
      </c>
      <c r="G58" s="69"/>
      <c r="H58" s="31" t="s">
        <v>2131</v>
      </c>
    </row>
    <row r="59" spans="2:8" ht="15" customHeight="1">
      <c r="B59" s="26">
        <v>50</v>
      </c>
      <c r="C59" s="25" t="s">
        <v>2146</v>
      </c>
      <c r="D59" s="39">
        <v>7</v>
      </c>
      <c r="E59" s="30" t="s">
        <v>2150</v>
      </c>
      <c r="F59" s="66">
        <v>4</v>
      </c>
      <c r="G59" s="69"/>
      <c r="H59" s="31" t="s">
        <v>2146</v>
      </c>
    </row>
    <row r="60" spans="2:8" ht="15" customHeight="1">
      <c r="B60" s="26">
        <v>51</v>
      </c>
      <c r="C60" s="25" t="s">
        <v>2146</v>
      </c>
      <c r="D60" s="39">
        <v>8</v>
      </c>
      <c r="E60" s="30" t="s">
        <v>2151</v>
      </c>
      <c r="F60" s="66">
        <v>3</v>
      </c>
      <c r="G60" s="69"/>
      <c r="H60" s="31" t="s">
        <v>2146</v>
      </c>
    </row>
    <row r="61" spans="2:8" ht="15" customHeight="1">
      <c r="B61" s="26">
        <v>52</v>
      </c>
      <c r="C61" s="25" t="s">
        <v>2146</v>
      </c>
      <c r="D61" s="39">
        <v>9</v>
      </c>
      <c r="E61" s="30" t="s">
        <v>2152</v>
      </c>
      <c r="F61" s="66">
        <v>1</v>
      </c>
      <c r="G61" s="69"/>
      <c r="H61" s="31" t="s">
        <v>2146</v>
      </c>
    </row>
    <row r="62" spans="2:8" ht="15" customHeight="1">
      <c r="B62" s="26">
        <v>53</v>
      </c>
      <c r="C62" s="25" t="s">
        <v>2146</v>
      </c>
      <c r="D62" s="39">
        <v>10</v>
      </c>
      <c r="E62" s="30" t="s">
        <v>2153</v>
      </c>
      <c r="F62" s="66">
        <v>1</v>
      </c>
      <c r="G62" s="69"/>
      <c r="H62" s="31" t="s">
        <v>2146</v>
      </c>
    </row>
    <row r="63" spans="2:8" ht="15" customHeight="1">
      <c r="B63" s="26">
        <v>54</v>
      </c>
      <c r="C63" s="25" t="s">
        <v>2146</v>
      </c>
      <c r="D63" s="39">
        <v>11</v>
      </c>
      <c r="E63" s="30" t="s">
        <v>2154</v>
      </c>
      <c r="F63" s="66">
        <v>1</v>
      </c>
      <c r="G63" s="69"/>
      <c r="H63" s="31" t="s">
        <v>2146</v>
      </c>
    </row>
    <row r="64" spans="2:8" ht="15" customHeight="1">
      <c r="B64" s="26">
        <v>55</v>
      </c>
      <c r="C64" s="25" t="s">
        <v>2146</v>
      </c>
      <c r="D64" s="39">
        <v>12</v>
      </c>
      <c r="E64" s="30" t="s">
        <v>2155</v>
      </c>
      <c r="F64" s="66">
        <v>1</v>
      </c>
      <c r="G64" s="69"/>
      <c r="H64" s="31" t="s">
        <v>2146</v>
      </c>
    </row>
    <row r="65" spans="2:8" ht="15" customHeight="1">
      <c r="B65" s="26">
        <v>56</v>
      </c>
      <c r="C65" s="25" t="s">
        <v>2146</v>
      </c>
      <c r="D65" s="39">
        <v>13</v>
      </c>
      <c r="E65" s="30" t="s">
        <v>2156</v>
      </c>
      <c r="F65" s="66">
        <v>1</v>
      </c>
      <c r="G65" s="69"/>
      <c r="H65" s="31" t="s">
        <v>2146</v>
      </c>
    </row>
    <row r="66" spans="2:8" ht="15" customHeight="1">
      <c r="B66" s="26">
        <v>57</v>
      </c>
      <c r="C66" s="25" t="s">
        <v>2146</v>
      </c>
      <c r="D66" s="39">
        <v>14</v>
      </c>
      <c r="E66" s="30" t="s">
        <v>2157</v>
      </c>
      <c r="F66" s="66">
        <v>1</v>
      </c>
      <c r="G66" s="69"/>
      <c r="H66" s="31" t="s">
        <v>2146</v>
      </c>
    </row>
    <row r="67" spans="2:8" ht="15" customHeight="1">
      <c r="B67" s="26">
        <v>58</v>
      </c>
      <c r="C67" s="25" t="s">
        <v>2146</v>
      </c>
      <c r="D67" s="39">
        <v>15</v>
      </c>
      <c r="E67" s="30" t="s">
        <v>2158</v>
      </c>
      <c r="F67" s="66">
        <v>1</v>
      </c>
      <c r="G67" s="69"/>
      <c r="H67" s="31" t="s">
        <v>2146</v>
      </c>
    </row>
    <row r="68" spans="2:8" ht="15" customHeight="1">
      <c r="B68" s="26">
        <v>59</v>
      </c>
      <c r="C68" s="25" t="s">
        <v>2146</v>
      </c>
      <c r="D68" s="39">
        <v>16</v>
      </c>
      <c r="E68" s="30" t="s">
        <v>2133</v>
      </c>
      <c r="F68" s="66">
        <v>1</v>
      </c>
      <c r="G68" s="69"/>
      <c r="H68" s="31" t="s">
        <v>2131</v>
      </c>
    </row>
    <row r="69" spans="2:8" ht="15" customHeight="1">
      <c r="B69" s="26">
        <v>60</v>
      </c>
      <c r="C69" s="25" t="s">
        <v>2146</v>
      </c>
      <c r="D69" s="39">
        <v>17</v>
      </c>
      <c r="E69" s="30" t="s">
        <v>2134</v>
      </c>
      <c r="F69" s="66">
        <v>1</v>
      </c>
      <c r="G69" s="69"/>
      <c r="H69" s="31" t="s">
        <v>2131</v>
      </c>
    </row>
    <row r="70" spans="2:8" ht="15" customHeight="1">
      <c r="B70" s="26">
        <v>61</v>
      </c>
      <c r="C70" s="25" t="s">
        <v>2146</v>
      </c>
      <c r="D70" s="39">
        <v>18</v>
      </c>
      <c r="E70" s="30" t="s">
        <v>2135</v>
      </c>
      <c r="F70" s="66">
        <v>1</v>
      </c>
      <c r="G70" s="69"/>
      <c r="H70" s="31" t="s">
        <v>2131</v>
      </c>
    </row>
    <row r="71" spans="2:8" ht="15" customHeight="1">
      <c r="B71" s="26">
        <v>62</v>
      </c>
      <c r="C71" s="25" t="s">
        <v>2146</v>
      </c>
      <c r="D71" s="39">
        <v>19</v>
      </c>
      <c r="E71" s="30" t="s">
        <v>234</v>
      </c>
      <c r="F71" s="66">
        <v>1</v>
      </c>
      <c r="G71" s="69"/>
      <c r="H71" s="31" t="s">
        <v>2146</v>
      </c>
    </row>
    <row r="72" spans="2:8" ht="15" customHeight="1">
      <c r="B72" s="26">
        <v>63</v>
      </c>
      <c r="C72" s="25" t="s">
        <v>2146</v>
      </c>
      <c r="D72" s="39">
        <v>20</v>
      </c>
      <c r="E72" s="30" t="s">
        <v>2159</v>
      </c>
      <c r="F72" s="66">
        <v>3</v>
      </c>
      <c r="G72" s="69"/>
      <c r="H72" s="31" t="s">
        <v>2146</v>
      </c>
    </row>
    <row r="73" spans="2:8" ht="15" customHeight="1">
      <c r="B73" s="26">
        <v>64</v>
      </c>
      <c r="C73" s="25" t="s">
        <v>2146</v>
      </c>
      <c r="D73" s="39">
        <v>21</v>
      </c>
      <c r="E73" s="30" t="s">
        <v>2136</v>
      </c>
      <c r="F73" s="66">
        <v>2</v>
      </c>
      <c r="G73" s="69"/>
      <c r="H73" s="31" t="s">
        <v>2131</v>
      </c>
    </row>
    <row r="74" spans="2:8" ht="15" customHeight="1">
      <c r="B74" s="26">
        <v>65</v>
      </c>
      <c r="C74" s="25" t="s">
        <v>2146</v>
      </c>
      <c r="D74" s="39">
        <v>22</v>
      </c>
      <c r="E74" s="30" t="s">
        <v>2137</v>
      </c>
      <c r="F74" s="66">
        <v>1</v>
      </c>
      <c r="G74" s="69"/>
      <c r="H74" s="31" t="s">
        <v>2131</v>
      </c>
    </row>
    <row r="75" spans="2:8" ht="15" customHeight="1">
      <c r="B75" s="26">
        <v>66</v>
      </c>
      <c r="C75" s="25" t="s">
        <v>2146</v>
      </c>
      <c r="D75" s="39">
        <v>23</v>
      </c>
      <c r="E75" s="30" t="s">
        <v>2138</v>
      </c>
      <c r="F75" s="66">
        <v>2</v>
      </c>
      <c r="G75" s="69"/>
      <c r="H75" s="31" t="s">
        <v>2131</v>
      </c>
    </row>
    <row r="76" spans="2:8" ht="15" customHeight="1">
      <c r="B76" s="26">
        <v>67</v>
      </c>
      <c r="C76" s="25" t="s">
        <v>2146</v>
      </c>
      <c r="D76" s="39">
        <v>24</v>
      </c>
      <c r="E76" s="30" t="s">
        <v>2160</v>
      </c>
      <c r="F76" s="66">
        <v>2</v>
      </c>
      <c r="G76" s="69"/>
      <c r="H76" s="31" t="s">
        <v>2146</v>
      </c>
    </row>
    <row r="77" spans="2:8" ht="15" customHeight="1">
      <c r="B77" s="26">
        <v>68</v>
      </c>
      <c r="C77" s="25" t="s">
        <v>2146</v>
      </c>
      <c r="D77" s="39">
        <v>25</v>
      </c>
      <c r="E77" s="30" t="s">
        <v>2161</v>
      </c>
      <c r="F77" s="66">
        <v>1</v>
      </c>
      <c r="G77" s="69"/>
      <c r="H77" s="31" t="s">
        <v>2146</v>
      </c>
    </row>
    <row r="78" spans="2:8" ht="15" customHeight="1">
      <c r="B78" s="26">
        <v>69</v>
      </c>
      <c r="C78" s="25" t="s">
        <v>2146</v>
      </c>
      <c r="D78" s="39">
        <v>26</v>
      </c>
      <c r="E78" s="30" t="s">
        <v>2162</v>
      </c>
      <c r="F78" s="66">
        <v>1</v>
      </c>
      <c r="G78" s="69"/>
      <c r="H78" s="31" t="s">
        <v>2146</v>
      </c>
    </row>
    <row r="79" spans="2:8" ht="15" customHeight="1">
      <c r="B79" s="26">
        <v>70</v>
      </c>
      <c r="C79" s="25" t="s">
        <v>2146</v>
      </c>
      <c r="D79" s="39">
        <v>27</v>
      </c>
      <c r="E79" s="30" t="s">
        <v>2163</v>
      </c>
      <c r="F79" s="66">
        <v>1</v>
      </c>
      <c r="G79" s="69"/>
      <c r="H79" s="31" t="s">
        <v>2146</v>
      </c>
    </row>
    <row r="80" spans="2:8" ht="15" customHeight="1">
      <c r="B80" s="26">
        <v>71</v>
      </c>
      <c r="C80" s="25" t="s">
        <v>2146</v>
      </c>
      <c r="D80" s="39">
        <v>28</v>
      </c>
      <c r="E80" s="30" t="s">
        <v>2164</v>
      </c>
      <c r="F80" s="66">
        <v>2</v>
      </c>
      <c r="G80" s="69"/>
      <c r="H80" s="31" t="s">
        <v>2146</v>
      </c>
    </row>
    <row r="81" spans="2:8" ht="15" customHeight="1">
      <c r="B81" s="26">
        <v>72</v>
      </c>
      <c r="C81" s="25" t="s">
        <v>2146</v>
      </c>
      <c r="D81" s="39">
        <v>29</v>
      </c>
      <c r="E81" s="30" t="s">
        <v>2139</v>
      </c>
      <c r="F81" s="66">
        <v>9</v>
      </c>
      <c r="G81" s="69"/>
      <c r="H81" s="31" t="s">
        <v>2131</v>
      </c>
    </row>
    <row r="82" spans="2:8" ht="15" customHeight="1">
      <c r="B82" s="26">
        <v>73</v>
      </c>
      <c r="C82" s="25" t="s">
        <v>2146</v>
      </c>
      <c r="D82" s="39">
        <v>30</v>
      </c>
      <c r="E82" s="30" t="s">
        <v>2165</v>
      </c>
      <c r="F82" s="66">
        <v>1</v>
      </c>
      <c r="G82" s="69"/>
      <c r="H82" s="31" t="s">
        <v>2146</v>
      </c>
    </row>
    <row r="83" spans="2:8" ht="15" customHeight="1">
      <c r="B83" s="26">
        <v>74</v>
      </c>
      <c r="C83" s="25" t="s">
        <v>2146</v>
      </c>
      <c r="D83" s="39">
        <v>31</v>
      </c>
      <c r="E83" s="30" t="s">
        <v>2166</v>
      </c>
      <c r="F83" s="66">
        <v>1</v>
      </c>
      <c r="G83" s="69"/>
      <c r="H83" s="31" t="s">
        <v>2146</v>
      </c>
    </row>
    <row r="84" spans="2:8" ht="15" customHeight="1">
      <c r="B84" s="26">
        <v>75</v>
      </c>
      <c r="C84" s="25" t="s">
        <v>2146</v>
      </c>
      <c r="D84" s="39">
        <v>32</v>
      </c>
      <c r="E84" s="30" t="s">
        <v>2167</v>
      </c>
      <c r="F84" s="66">
        <v>1</v>
      </c>
      <c r="G84" s="69"/>
      <c r="H84" s="31" t="s">
        <v>2146</v>
      </c>
    </row>
    <row r="85" spans="2:8" ht="15" customHeight="1">
      <c r="B85" s="26">
        <v>76</v>
      </c>
      <c r="C85" s="25" t="s">
        <v>2146</v>
      </c>
      <c r="D85" s="39">
        <v>33</v>
      </c>
      <c r="E85" s="30" t="s">
        <v>2168</v>
      </c>
      <c r="F85" s="66">
        <v>15</v>
      </c>
      <c r="G85" s="69"/>
      <c r="H85" s="31" t="s">
        <v>2146</v>
      </c>
    </row>
    <row r="86" spans="2:8" ht="15" customHeight="1">
      <c r="B86" s="26">
        <v>77</v>
      </c>
      <c r="C86" s="25" t="s">
        <v>2146</v>
      </c>
      <c r="D86" s="39">
        <v>34</v>
      </c>
      <c r="E86" s="30" t="s">
        <v>2169</v>
      </c>
      <c r="F86" s="66">
        <v>1</v>
      </c>
      <c r="G86" s="69"/>
      <c r="H86" s="31" t="s">
        <v>2146</v>
      </c>
    </row>
    <row r="87" spans="2:8" ht="15" customHeight="1">
      <c r="B87" s="26">
        <v>78</v>
      </c>
      <c r="C87" s="25" t="s">
        <v>2146</v>
      </c>
      <c r="D87" s="39">
        <v>35</v>
      </c>
      <c r="E87" s="30" t="s">
        <v>2170</v>
      </c>
      <c r="F87" s="66">
        <v>1</v>
      </c>
      <c r="G87" s="69"/>
      <c r="H87" s="31" t="s">
        <v>2146</v>
      </c>
    </row>
    <row r="88" spans="2:8" ht="15" customHeight="1">
      <c r="B88" s="26">
        <v>79</v>
      </c>
      <c r="C88" s="25" t="s">
        <v>2146</v>
      </c>
      <c r="D88" s="39">
        <v>36</v>
      </c>
      <c r="E88" s="30" t="s">
        <v>2140</v>
      </c>
      <c r="F88" s="66">
        <v>1</v>
      </c>
      <c r="G88" s="69"/>
      <c r="H88" s="31" t="s">
        <v>2131</v>
      </c>
    </row>
    <row r="89" spans="2:8" ht="15" customHeight="1">
      <c r="B89" s="26">
        <v>80</v>
      </c>
      <c r="C89" s="25" t="s">
        <v>2146</v>
      </c>
      <c r="D89" s="39">
        <v>37</v>
      </c>
      <c r="E89" s="30" t="s">
        <v>2171</v>
      </c>
      <c r="F89" s="66">
        <v>1</v>
      </c>
      <c r="G89" s="69"/>
      <c r="H89" s="31" t="s">
        <v>2146</v>
      </c>
    </row>
    <row r="90" spans="2:8" ht="15" customHeight="1">
      <c r="B90" s="26">
        <v>81</v>
      </c>
      <c r="C90" s="25" t="s">
        <v>2146</v>
      </c>
      <c r="D90" s="39">
        <v>38</v>
      </c>
      <c r="E90" s="30" t="s">
        <v>2141</v>
      </c>
      <c r="F90" s="66">
        <v>1</v>
      </c>
      <c r="G90" s="69"/>
      <c r="H90" s="31" t="s">
        <v>2131</v>
      </c>
    </row>
    <row r="91" spans="2:8" ht="15" customHeight="1">
      <c r="B91" s="26">
        <v>82</v>
      </c>
      <c r="C91" s="25" t="s">
        <v>2146</v>
      </c>
      <c r="D91" s="39">
        <v>39</v>
      </c>
      <c r="E91" s="30" t="s">
        <v>2142</v>
      </c>
      <c r="F91" s="66">
        <v>1</v>
      </c>
      <c r="G91" s="69"/>
      <c r="H91" s="31" t="s">
        <v>2131</v>
      </c>
    </row>
    <row r="92" spans="2:8" ht="15" customHeight="1">
      <c r="B92" s="26">
        <v>83</v>
      </c>
      <c r="C92" s="25" t="s">
        <v>2146</v>
      </c>
      <c r="D92" s="39">
        <v>40</v>
      </c>
      <c r="E92" s="30" t="s">
        <v>2172</v>
      </c>
      <c r="F92" s="66">
        <v>1</v>
      </c>
      <c r="G92" s="69"/>
      <c r="H92" s="31" t="s">
        <v>2146</v>
      </c>
    </row>
    <row r="93" spans="2:8" ht="15" customHeight="1">
      <c r="B93" s="26">
        <v>84</v>
      </c>
      <c r="C93" s="25" t="s">
        <v>2146</v>
      </c>
      <c r="D93" s="39">
        <v>41</v>
      </c>
      <c r="E93" s="30" t="s">
        <v>2791</v>
      </c>
      <c r="F93" s="66">
        <v>1</v>
      </c>
      <c r="G93" s="69"/>
      <c r="H93" s="31" t="s">
        <v>2146</v>
      </c>
    </row>
    <row r="94" spans="2:8" ht="15" customHeight="1">
      <c r="B94" s="26">
        <v>85</v>
      </c>
      <c r="C94" s="25" t="s">
        <v>2146</v>
      </c>
      <c r="D94" s="39">
        <v>42</v>
      </c>
      <c r="E94" s="30" t="s">
        <v>2143</v>
      </c>
      <c r="F94" s="66">
        <v>1</v>
      </c>
      <c r="G94" s="69"/>
      <c r="H94" s="31" t="s">
        <v>2131</v>
      </c>
    </row>
    <row r="95" spans="2:8" ht="15" customHeight="1">
      <c r="B95" s="26">
        <v>86</v>
      </c>
      <c r="C95" s="25" t="s">
        <v>2146</v>
      </c>
      <c r="D95" s="39">
        <v>43</v>
      </c>
      <c r="E95" s="30" t="s">
        <v>1694</v>
      </c>
      <c r="F95" s="66">
        <v>1</v>
      </c>
      <c r="G95" s="69"/>
      <c r="H95" s="31" t="s">
        <v>2131</v>
      </c>
    </row>
    <row r="96" spans="2:8" ht="15" customHeight="1">
      <c r="B96" s="26">
        <v>87</v>
      </c>
      <c r="C96" s="25" t="s">
        <v>2146</v>
      </c>
      <c r="D96" s="39">
        <v>44</v>
      </c>
      <c r="E96" s="30" t="s">
        <v>2173</v>
      </c>
      <c r="F96" s="66">
        <v>1</v>
      </c>
      <c r="G96" s="69"/>
      <c r="H96" s="31" t="s">
        <v>2146</v>
      </c>
    </row>
    <row r="97" spans="2:8" ht="15" customHeight="1">
      <c r="B97" s="26">
        <v>88</v>
      </c>
      <c r="C97" s="25" t="s">
        <v>2146</v>
      </c>
      <c r="D97" s="39">
        <v>45</v>
      </c>
      <c r="E97" s="30" t="s">
        <v>2144</v>
      </c>
      <c r="F97" s="66">
        <v>1</v>
      </c>
      <c r="G97" s="69"/>
      <c r="H97" s="31" t="s">
        <v>2131</v>
      </c>
    </row>
    <row r="98" spans="2:8" ht="15" customHeight="1">
      <c r="B98" s="26">
        <v>89</v>
      </c>
      <c r="C98" s="25" t="s">
        <v>2146</v>
      </c>
      <c r="D98" s="39">
        <v>46</v>
      </c>
      <c r="E98" s="30" t="s">
        <v>2174</v>
      </c>
      <c r="F98" s="66">
        <v>10</v>
      </c>
      <c r="G98" s="69"/>
      <c r="H98" s="31" t="s">
        <v>2146</v>
      </c>
    </row>
    <row r="99" spans="2:8" ht="15" customHeight="1">
      <c r="B99" s="26">
        <v>90</v>
      </c>
      <c r="C99" s="25" t="s">
        <v>2146</v>
      </c>
      <c r="D99" s="39">
        <v>47</v>
      </c>
      <c r="E99" s="30" t="s">
        <v>2175</v>
      </c>
      <c r="F99" s="66">
        <v>1</v>
      </c>
      <c r="G99" s="69"/>
      <c r="H99" s="31" t="s">
        <v>2146</v>
      </c>
    </row>
    <row r="100" spans="2:8" ht="15" customHeight="1">
      <c r="B100" s="26">
        <v>91</v>
      </c>
      <c r="C100" s="25" t="s">
        <v>2146</v>
      </c>
      <c r="D100" s="39">
        <v>48</v>
      </c>
      <c r="E100" s="30" t="s">
        <v>2176</v>
      </c>
      <c r="F100" s="66">
        <v>1</v>
      </c>
      <c r="G100" s="69"/>
      <c r="H100" s="31" t="s">
        <v>2146</v>
      </c>
    </row>
    <row r="101" spans="2:8" ht="15" customHeight="1">
      <c r="B101" s="26">
        <v>92</v>
      </c>
      <c r="C101" s="25" t="s">
        <v>2146</v>
      </c>
      <c r="D101" s="39">
        <v>49</v>
      </c>
      <c r="E101" s="30" t="s">
        <v>2177</v>
      </c>
      <c r="F101" s="66">
        <v>1</v>
      </c>
      <c r="G101" s="69"/>
      <c r="H101" s="31" t="s">
        <v>2146</v>
      </c>
    </row>
    <row r="102" spans="2:8" ht="15" customHeight="1">
      <c r="B102" s="26">
        <v>93</v>
      </c>
      <c r="C102" s="25" t="s">
        <v>2146</v>
      </c>
      <c r="D102" s="39">
        <v>50</v>
      </c>
      <c r="E102" s="30" t="s">
        <v>2145</v>
      </c>
      <c r="F102" s="66">
        <v>1</v>
      </c>
      <c r="G102" s="69"/>
      <c r="H102" s="31" t="s">
        <v>2131</v>
      </c>
    </row>
    <row r="103" spans="2:8" ht="15" customHeight="1">
      <c r="B103" s="26">
        <v>94</v>
      </c>
      <c r="C103" s="25" t="s">
        <v>2146</v>
      </c>
      <c r="D103" s="39">
        <v>51</v>
      </c>
      <c r="E103" s="30" t="s">
        <v>2178</v>
      </c>
      <c r="F103" s="66">
        <v>1</v>
      </c>
      <c r="G103" s="69"/>
      <c r="H103" s="31" t="s">
        <v>2146</v>
      </c>
    </row>
    <row r="104" spans="2:8" ht="15" customHeight="1">
      <c r="F104" s="70">
        <f>SUM(F53:F103)</f>
        <v>97</v>
      </c>
      <c r="G104" s="70"/>
      <c r="H104" s="31"/>
    </row>
    <row r="105" spans="2:8" ht="15" customHeight="1">
      <c r="F105" s="68"/>
      <c r="G105" s="68"/>
      <c r="H105" s="31"/>
    </row>
    <row r="106" spans="2:8" ht="15" customHeight="1">
      <c r="E106" s="30" t="s">
        <v>2916</v>
      </c>
      <c r="F106" s="68"/>
      <c r="G106" s="68"/>
      <c r="H106" s="31"/>
    </row>
    <row r="107" spans="2:8" ht="15" customHeight="1">
      <c r="B107" s="26">
        <v>95</v>
      </c>
      <c r="C107" s="25" t="s">
        <v>2316</v>
      </c>
      <c r="D107" s="39">
        <v>1</v>
      </c>
      <c r="E107" s="30" t="s">
        <v>2595</v>
      </c>
      <c r="F107" s="66">
        <v>8</v>
      </c>
      <c r="G107" s="71"/>
      <c r="H107" s="31" t="s">
        <v>2594</v>
      </c>
    </row>
    <row r="108" spans="2:8" ht="15" customHeight="1">
      <c r="B108" s="26">
        <v>96</v>
      </c>
      <c r="C108" s="25" t="s">
        <v>2316</v>
      </c>
      <c r="D108" s="39">
        <v>2</v>
      </c>
      <c r="E108" s="30" t="s">
        <v>2317</v>
      </c>
      <c r="F108" s="66">
        <v>1</v>
      </c>
      <c r="G108" s="71"/>
      <c r="H108" s="31" t="s">
        <v>2316</v>
      </c>
    </row>
    <row r="109" spans="2:8" ht="15" customHeight="1">
      <c r="B109" s="26">
        <v>97</v>
      </c>
      <c r="C109" s="25" t="s">
        <v>2316</v>
      </c>
      <c r="D109" s="39">
        <v>3</v>
      </c>
      <c r="E109" s="30" t="s">
        <v>2318</v>
      </c>
      <c r="F109" s="66">
        <v>1</v>
      </c>
      <c r="G109" s="71"/>
      <c r="H109" s="31" t="s">
        <v>2316</v>
      </c>
    </row>
    <row r="110" spans="2:8" ht="15" customHeight="1">
      <c r="B110" s="26">
        <v>98</v>
      </c>
      <c r="C110" s="25" t="s">
        <v>2316</v>
      </c>
      <c r="D110" s="39">
        <v>4</v>
      </c>
      <c r="E110" s="30" t="s">
        <v>2319</v>
      </c>
      <c r="F110" s="66">
        <v>1</v>
      </c>
      <c r="G110" s="71"/>
      <c r="H110" s="31" t="s">
        <v>2316</v>
      </c>
    </row>
    <row r="111" spans="2:8" ht="15" customHeight="1">
      <c r="B111" s="26">
        <v>99</v>
      </c>
      <c r="C111" s="25" t="s">
        <v>2316</v>
      </c>
      <c r="D111" s="39">
        <v>5</v>
      </c>
      <c r="E111" s="30" t="s">
        <v>2596</v>
      </c>
      <c r="F111" s="66">
        <v>3</v>
      </c>
      <c r="G111" s="71"/>
      <c r="H111" s="31" t="s">
        <v>2594</v>
      </c>
    </row>
    <row r="112" spans="2:8" ht="15" customHeight="1">
      <c r="B112" s="26">
        <v>100</v>
      </c>
      <c r="C112" s="25" t="s">
        <v>2316</v>
      </c>
      <c r="D112" s="39">
        <v>6</v>
      </c>
      <c r="E112" s="30" t="s">
        <v>2597</v>
      </c>
      <c r="F112" s="66">
        <v>1</v>
      </c>
      <c r="G112" s="71"/>
      <c r="H112" s="31" t="s">
        <v>2594</v>
      </c>
    </row>
    <row r="113" spans="2:8" ht="15" customHeight="1">
      <c r="B113" s="26">
        <v>101</v>
      </c>
      <c r="C113" s="25" t="s">
        <v>2316</v>
      </c>
      <c r="D113" s="39">
        <v>7</v>
      </c>
      <c r="E113" s="30" t="s">
        <v>2320</v>
      </c>
      <c r="F113" s="66">
        <v>2</v>
      </c>
      <c r="G113" s="71"/>
      <c r="H113" s="31" t="s">
        <v>2316</v>
      </c>
    </row>
    <row r="114" spans="2:8" ht="15" customHeight="1">
      <c r="B114" s="26">
        <v>102</v>
      </c>
      <c r="C114" s="25" t="s">
        <v>2316</v>
      </c>
      <c r="D114" s="39">
        <v>8</v>
      </c>
      <c r="E114" s="30" t="s">
        <v>2598</v>
      </c>
      <c r="F114" s="66">
        <v>1</v>
      </c>
      <c r="G114" s="71"/>
      <c r="H114" s="31" t="s">
        <v>2594</v>
      </c>
    </row>
    <row r="115" spans="2:8" ht="15" customHeight="1">
      <c r="B115" s="26">
        <v>103</v>
      </c>
      <c r="C115" s="25" t="s">
        <v>2316</v>
      </c>
      <c r="D115" s="39">
        <v>9</v>
      </c>
      <c r="E115" s="30" t="s">
        <v>2321</v>
      </c>
      <c r="F115" s="66">
        <v>2</v>
      </c>
      <c r="G115" s="71"/>
      <c r="H115" s="31" t="s">
        <v>2316</v>
      </c>
    </row>
    <row r="116" spans="2:8" ht="15" customHeight="1">
      <c r="B116" s="26">
        <v>104</v>
      </c>
      <c r="C116" s="25" t="s">
        <v>2316</v>
      </c>
      <c r="D116" s="39">
        <v>10</v>
      </c>
      <c r="E116" s="30" t="s">
        <v>2322</v>
      </c>
      <c r="F116" s="66">
        <v>1</v>
      </c>
      <c r="G116" s="71"/>
      <c r="H116" s="31" t="s">
        <v>2316</v>
      </c>
    </row>
    <row r="117" spans="2:8" ht="15" customHeight="1">
      <c r="B117" s="26">
        <v>105</v>
      </c>
      <c r="C117" s="25" t="s">
        <v>2316</v>
      </c>
      <c r="D117" s="39">
        <v>11</v>
      </c>
      <c r="E117" s="30" t="s">
        <v>2323</v>
      </c>
      <c r="F117" s="66">
        <v>1</v>
      </c>
      <c r="G117" s="71"/>
      <c r="H117" s="31" t="s">
        <v>2316</v>
      </c>
    </row>
    <row r="118" spans="2:8" ht="15" customHeight="1">
      <c r="B118" s="26">
        <v>106</v>
      </c>
      <c r="C118" s="25" t="s">
        <v>2316</v>
      </c>
      <c r="D118" s="39">
        <v>12</v>
      </c>
      <c r="E118" s="30" t="s">
        <v>2324</v>
      </c>
      <c r="F118" s="66">
        <v>1</v>
      </c>
      <c r="G118" s="71"/>
      <c r="H118" s="31" t="s">
        <v>2316</v>
      </c>
    </row>
    <row r="119" spans="2:8" ht="15" customHeight="1">
      <c r="B119" s="26">
        <v>107</v>
      </c>
      <c r="C119" s="25" t="s">
        <v>2316</v>
      </c>
      <c r="D119" s="39">
        <v>13</v>
      </c>
      <c r="E119" s="30" t="s">
        <v>2599</v>
      </c>
      <c r="F119" s="66">
        <v>1</v>
      </c>
      <c r="G119" s="71"/>
      <c r="H119" s="31" t="s">
        <v>2594</v>
      </c>
    </row>
    <row r="120" spans="2:8" ht="15" customHeight="1">
      <c r="B120" s="26">
        <v>108</v>
      </c>
      <c r="C120" s="25" t="s">
        <v>2316</v>
      </c>
      <c r="D120" s="39">
        <v>14</v>
      </c>
      <c r="E120" s="30" t="s">
        <v>2325</v>
      </c>
      <c r="F120" s="66">
        <v>1</v>
      </c>
      <c r="G120" s="71"/>
      <c r="H120" s="31" t="s">
        <v>2316</v>
      </c>
    </row>
    <row r="121" spans="2:8" ht="15" customHeight="1">
      <c r="B121" s="26">
        <v>109</v>
      </c>
      <c r="C121" s="25" t="s">
        <v>2316</v>
      </c>
      <c r="D121" s="39">
        <v>15</v>
      </c>
      <c r="E121" s="30" t="s">
        <v>2326</v>
      </c>
      <c r="F121" s="66">
        <v>1</v>
      </c>
      <c r="G121" s="71"/>
      <c r="H121" s="31" t="s">
        <v>2316</v>
      </c>
    </row>
    <row r="122" spans="2:8" ht="15" customHeight="1">
      <c r="B122" s="26">
        <v>110</v>
      </c>
      <c r="C122" s="25" t="s">
        <v>2316</v>
      </c>
      <c r="D122" s="39">
        <v>16</v>
      </c>
      <c r="E122" s="30" t="s">
        <v>2003</v>
      </c>
      <c r="F122" s="66">
        <v>1</v>
      </c>
      <c r="G122" s="71"/>
      <c r="H122" s="31" t="s">
        <v>2594</v>
      </c>
    </row>
    <row r="123" spans="2:8" ht="15" customHeight="1">
      <c r="B123" s="26">
        <v>111</v>
      </c>
      <c r="C123" s="25" t="s">
        <v>2316</v>
      </c>
      <c r="D123" s="39">
        <v>17</v>
      </c>
      <c r="E123" s="30" t="s">
        <v>2327</v>
      </c>
      <c r="F123" s="66">
        <v>1</v>
      </c>
      <c r="G123" s="71"/>
      <c r="H123" s="31" t="s">
        <v>2316</v>
      </c>
    </row>
    <row r="124" spans="2:8" ht="15" customHeight="1">
      <c r="B124" s="26">
        <v>112</v>
      </c>
      <c r="C124" s="25" t="s">
        <v>2316</v>
      </c>
      <c r="D124" s="39">
        <v>18</v>
      </c>
      <c r="E124" s="30" t="s">
        <v>2328</v>
      </c>
      <c r="F124" s="66">
        <v>1</v>
      </c>
      <c r="G124" s="71"/>
      <c r="H124" s="31" t="s">
        <v>2316</v>
      </c>
    </row>
    <row r="125" spans="2:8" ht="15" customHeight="1">
      <c r="B125" s="26">
        <v>113</v>
      </c>
      <c r="C125" s="25" t="s">
        <v>2316</v>
      </c>
      <c r="D125" s="39">
        <v>19</v>
      </c>
      <c r="E125" s="30" t="s">
        <v>2329</v>
      </c>
      <c r="F125" s="66">
        <v>1</v>
      </c>
      <c r="G125" s="71"/>
      <c r="H125" s="31" t="s">
        <v>2316</v>
      </c>
    </row>
    <row r="126" spans="2:8" ht="15" customHeight="1">
      <c r="B126" s="26">
        <v>114</v>
      </c>
      <c r="C126" s="25" t="s">
        <v>2316</v>
      </c>
      <c r="D126" s="39">
        <v>20</v>
      </c>
      <c r="E126" s="30" t="s">
        <v>2600</v>
      </c>
      <c r="F126" s="66">
        <v>1</v>
      </c>
      <c r="G126" s="71"/>
      <c r="H126" s="31" t="s">
        <v>2594</v>
      </c>
    </row>
    <row r="127" spans="2:8" ht="15" customHeight="1">
      <c r="B127" s="26">
        <v>115</v>
      </c>
      <c r="C127" s="25" t="s">
        <v>2316</v>
      </c>
      <c r="D127" s="39">
        <v>21</v>
      </c>
      <c r="E127" s="30" t="s">
        <v>2601</v>
      </c>
      <c r="F127" s="66">
        <v>2</v>
      </c>
      <c r="G127" s="71"/>
      <c r="H127" s="31" t="s">
        <v>2594</v>
      </c>
    </row>
    <row r="128" spans="2:8" ht="15" customHeight="1">
      <c r="B128" s="26">
        <v>116</v>
      </c>
      <c r="C128" s="25" t="s">
        <v>2316</v>
      </c>
      <c r="D128" s="39">
        <v>22</v>
      </c>
      <c r="E128" s="30" t="s">
        <v>2602</v>
      </c>
      <c r="F128" s="66">
        <v>1</v>
      </c>
      <c r="G128" s="71"/>
      <c r="H128" s="31" t="s">
        <v>2594</v>
      </c>
    </row>
    <row r="129" spans="2:8" ht="15" customHeight="1">
      <c r="B129" s="26">
        <v>117</v>
      </c>
      <c r="C129" s="25" t="s">
        <v>2316</v>
      </c>
      <c r="D129" s="39">
        <v>23</v>
      </c>
      <c r="E129" s="30" t="s">
        <v>2603</v>
      </c>
      <c r="F129" s="66">
        <v>5</v>
      </c>
      <c r="G129" s="71"/>
      <c r="H129" s="31" t="s">
        <v>2594</v>
      </c>
    </row>
    <row r="130" spans="2:8" ht="15" customHeight="1">
      <c r="B130" s="26">
        <v>118</v>
      </c>
      <c r="C130" s="25" t="s">
        <v>2316</v>
      </c>
      <c r="D130" s="39">
        <v>24</v>
      </c>
      <c r="E130" s="30" t="s">
        <v>2604</v>
      </c>
      <c r="F130" s="66">
        <v>1</v>
      </c>
      <c r="G130" s="71"/>
      <c r="H130" s="31" t="s">
        <v>2594</v>
      </c>
    </row>
    <row r="131" spans="2:8" ht="15" customHeight="1">
      <c r="B131" s="26">
        <v>119</v>
      </c>
      <c r="C131" s="25" t="s">
        <v>2316</v>
      </c>
      <c r="D131" s="39">
        <v>25</v>
      </c>
      <c r="E131" s="30" t="s">
        <v>2605</v>
      </c>
      <c r="F131" s="66">
        <v>2</v>
      </c>
      <c r="G131" s="71"/>
      <c r="H131" s="31" t="s">
        <v>2594</v>
      </c>
    </row>
    <row r="132" spans="2:8" ht="15" customHeight="1">
      <c r="B132" s="26">
        <v>120</v>
      </c>
      <c r="C132" s="25" t="s">
        <v>2316</v>
      </c>
      <c r="D132" s="39">
        <v>26</v>
      </c>
      <c r="E132" s="30" t="s">
        <v>2330</v>
      </c>
      <c r="F132" s="66">
        <v>1</v>
      </c>
      <c r="G132" s="71"/>
      <c r="H132" s="31" t="s">
        <v>2316</v>
      </c>
    </row>
    <row r="133" spans="2:8" ht="15" customHeight="1">
      <c r="B133" s="26">
        <v>121</v>
      </c>
      <c r="C133" s="25" t="s">
        <v>2316</v>
      </c>
      <c r="D133" s="39">
        <v>27</v>
      </c>
      <c r="E133" s="30" t="s">
        <v>2606</v>
      </c>
      <c r="F133" s="66">
        <v>1</v>
      </c>
      <c r="G133" s="71"/>
      <c r="H133" s="31" t="s">
        <v>2594</v>
      </c>
    </row>
    <row r="134" spans="2:8" ht="15" customHeight="1">
      <c r="B134" s="26">
        <v>122</v>
      </c>
      <c r="C134" s="25" t="s">
        <v>2316</v>
      </c>
      <c r="D134" s="39">
        <v>28</v>
      </c>
      <c r="E134" s="30" t="s">
        <v>2607</v>
      </c>
      <c r="F134" s="66">
        <v>1</v>
      </c>
      <c r="G134" s="71"/>
      <c r="H134" s="31" t="s">
        <v>2594</v>
      </c>
    </row>
    <row r="135" spans="2:8" ht="15" customHeight="1">
      <c r="B135" s="26">
        <v>123</v>
      </c>
      <c r="C135" s="25" t="s">
        <v>2316</v>
      </c>
      <c r="D135" s="39">
        <v>29</v>
      </c>
      <c r="E135" s="30" t="s">
        <v>2608</v>
      </c>
      <c r="F135" s="66">
        <v>1</v>
      </c>
      <c r="G135" s="71"/>
      <c r="H135" s="31" t="s">
        <v>2594</v>
      </c>
    </row>
    <row r="136" spans="2:8" ht="15" customHeight="1">
      <c r="B136" s="26">
        <v>124</v>
      </c>
      <c r="C136" s="25" t="s">
        <v>2316</v>
      </c>
      <c r="D136" s="39">
        <v>30</v>
      </c>
      <c r="E136" s="30" t="s">
        <v>2331</v>
      </c>
      <c r="F136" s="66">
        <v>2</v>
      </c>
      <c r="G136" s="71"/>
      <c r="H136" s="31" t="s">
        <v>2316</v>
      </c>
    </row>
    <row r="137" spans="2:8" ht="15" customHeight="1">
      <c r="B137" s="26">
        <v>125</v>
      </c>
      <c r="C137" s="25" t="s">
        <v>2316</v>
      </c>
      <c r="D137" s="39">
        <v>31</v>
      </c>
      <c r="E137" s="30" t="s">
        <v>235</v>
      </c>
      <c r="F137" s="66">
        <v>1</v>
      </c>
      <c r="G137" s="71"/>
      <c r="H137" s="31" t="s">
        <v>2316</v>
      </c>
    </row>
    <row r="138" spans="2:8" ht="15" customHeight="1">
      <c r="B138" s="26">
        <v>126</v>
      </c>
      <c r="C138" s="25" t="s">
        <v>2316</v>
      </c>
      <c r="D138" s="39">
        <v>32</v>
      </c>
      <c r="E138" s="30" t="s">
        <v>2332</v>
      </c>
      <c r="F138" s="66">
        <v>1</v>
      </c>
      <c r="G138" s="71"/>
      <c r="H138" s="31" t="s">
        <v>2316</v>
      </c>
    </row>
    <row r="139" spans="2:8" ht="15" customHeight="1">
      <c r="B139" s="26">
        <v>127</v>
      </c>
      <c r="C139" s="25" t="s">
        <v>2316</v>
      </c>
      <c r="D139" s="39">
        <v>33</v>
      </c>
      <c r="E139" s="30" t="s">
        <v>2333</v>
      </c>
      <c r="F139" s="66">
        <v>1</v>
      </c>
      <c r="G139" s="71"/>
      <c r="H139" s="31" t="s">
        <v>2316</v>
      </c>
    </row>
    <row r="140" spans="2:8" ht="15" customHeight="1">
      <c r="B140" s="26">
        <v>128</v>
      </c>
      <c r="C140" s="25" t="s">
        <v>2316</v>
      </c>
      <c r="D140" s="39">
        <v>34</v>
      </c>
      <c r="E140" s="30" t="s">
        <v>2334</v>
      </c>
      <c r="F140" s="66">
        <v>35</v>
      </c>
      <c r="G140" s="71"/>
      <c r="H140" s="31" t="s">
        <v>2316</v>
      </c>
    </row>
    <row r="141" spans="2:8" ht="15" customHeight="1">
      <c r="B141" s="26">
        <v>129</v>
      </c>
      <c r="C141" s="25" t="s">
        <v>2316</v>
      </c>
      <c r="D141" s="39">
        <v>35</v>
      </c>
      <c r="E141" s="30" t="s">
        <v>2335</v>
      </c>
      <c r="F141" s="66">
        <v>2</v>
      </c>
      <c r="G141" s="71"/>
      <c r="H141" s="31" t="s">
        <v>2316</v>
      </c>
    </row>
    <row r="142" spans="2:8" ht="15" customHeight="1">
      <c r="B142" s="26">
        <v>130</v>
      </c>
      <c r="C142" s="25" t="s">
        <v>2316</v>
      </c>
      <c r="D142" s="39">
        <v>36</v>
      </c>
      <c r="E142" s="30" t="s">
        <v>2336</v>
      </c>
      <c r="F142" s="66">
        <v>1</v>
      </c>
      <c r="G142" s="71"/>
      <c r="H142" s="31" t="s">
        <v>2316</v>
      </c>
    </row>
    <row r="143" spans="2:8" ht="15" customHeight="1">
      <c r="B143" s="26">
        <v>131</v>
      </c>
      <c r="C143" s="25" t="s">
        <v>2316</v>
      </c>
      <c r="D143" s="39">
        <v>37</v>
      </c>
      <c r="E143" s="30" t="s">
        <v>2609</v>
      </c>
      <c r="F143" s="66">
        <v>18</v>
      </c>
      <c r="G143" s="71"/>
      <c r="H143" s="31" t="s">
        <v>2594</v>
      </c>
    </row>
    <row r="144" spans="2:8" ht="15" customHeight="1">
      <c r="B144" s="26">
        <v>132</v>
      </c>
      <c r="C144" s="25" t="s">
        <v>2316</v>
      </c>
      <c r="D144" s="39">
        <v>38</v>
      </c>
      <c r="E144" s="30" t="s">
        <v>2337</v>
      </c>
      <c r="F144" s="66">
        <v>1</v>
      </c>
      <c r="G144" s="71"/>
      <c r="H144" s="31" t="s">
        <v>2316</v>
      </c>
    </row>
    <row r="145" spans="2:8" ht="15" customHeight="1">
      <c r="B145" s="26">
        <v>133</v>
      </c>
      <c r="C145" s="25" t="s">
        <v>2316</v>
      </c>
      <c r="D145" s="39">
        <v>39</v>
      </c>
      <c r="E145" s="30" t="s">
        <v>2338</v>
      </c>
      <c r="F145" s="66">
        <v>1</v>
      </c>
      <c r="G145" s="71"/>
      <c r="H145" s="31" t="s">
        <v>2316</v>
      </c>
    </row>
    <row r="146" spans="2:8" ht="15" customHeight="1">
      <c r="B146" s="26">
        <v>134</v>
      </c>
      <c r="C146" s="25" t="s">
        <v>2316</v>
      </c>
      <c r="D146" s="39">
        <v>40</v>
      </c>
      <c r="E146" s="30" t="s">
        <v>2610</v>
      </c>
      <c r="F146" s="66">
        <v>1</v>
      </c>
      <c r="G146" s="71"/>
      <c r="H146" s="31" t="s">
        <v>2594</v>
      </c>
    </row>
    <row r="147" spans="2:8" ht="15" customHeight="1">
      <c r="B147" s="26">
        <v>135</v>
      </c>
      <c r="C147" s="25" t="s">
        <v>2316</v>
      </c>
      <c r="D147" s="39">
        <v>41</v>
      </c>
      <c r="E147" s="30" t="s">
        <v>2339</v>
      </c>
      <c r="F147" s="66">
        <v>1</v>
      </c>
      <c r="G147" s="71"/>
      <c r="H147" s="31" t="s">
        <v>2316</v>
      </c>
    </row>
    <row r="148" spans="2:8" ht="15" customHeight="1">
      <c r="B148" s="26">
        <v>136</v>
      </c>
      <c r="C148" s="25" t="s">
        <v>2316</v>
      </c>
      <c r="D148" s="39">
        <v>42</v>
      </c>
      <c r="E148" s="30" t="s">
        <v>2340</v>
      </c>
      <c r="F148" s="66">
        <v>2</v>
      </c>
      <c r="G148" s="71"/>
      <c r="H148" s="31" t="s">
        <v>2316</v>
      </c>
    </row>
    <row r="149" spans="2:8" ht="15" customHeight="1">
      <c r="B149" s="26">
        <v>137</v>
      </c>
      <c r="C149" s="25" t="s">
        <v>2316</v>
      </c>
      <c r="D149" s="39">
        <v>43</v>
      </c>
      <c r="E149" s="30" t="s">
        <v>2341</v>
      </c>
      <c r="F149" s="66">
        <v>3</v>
      </c>
      <c r="G149" s="71"/>
      <c r="H149" s="31" t="s">
        <v>2316</v>
      </c>
    </row>
    <row r="150" spans="2:8" ht="15" customHeight="1">
      <c r="B150" s="26">
        <v>138</v>
      </c>
      <c r="C150" s="25" t="s">
        <v>2316</v>
      </c>
      <c r="D150" s="39">
        <v>44</v>
      </c>
      <c r="E150" s="30" t="s">
        <v>2611</v>
      </c>
      <c r="F150" s="66">
        <v>1</v>
      </c>
      <c r="G150" s="71"/>
      <c r="H150" s="31" t="s">
        <v>2594</v>
      </c>
    </row>
    <row r="151" spans="2:8" ht="15" customHeight="1">
      <c r="B151" s="26">
        <v>139</v>
      </c>
      <c r="C151" s="25" t="s">
        <v>2316</v>
      </c>
      <c r="D151" s="39">
        <v>45</v>
      </c>
      <c r="E151" s="30" t="s">
        <v>2342</v>
      </c>
      <c r="F151" s="66">
        <v>1</v>
      </c>
      <c r="G151" s="71"/>
      <c r="H151" s="31" t="s">
        <v>2316</v>
      </c>
    </row>
    <row r="152" spans="2:8" ht="15" customHeight="1">
      <c r="B152" s="26">
        <v>140</v>
      </c>
      <c r="C152" s="25" t="s">
        <v>2316</v>
      </c>
      <c r="D152" s="39">
        <v>46</v>
      </c>
      <c r="E152" s="30" t="s">
        <v>2612</v>
      </c>
      <c r="F152" s="66">
        <v>1</v>
      </c>
      <c r="G152" s="71"/>
      <c r="H152" s="31" t="s">
        <v>2594</v>
      </c>
    </row>
    <row r="153" spans="2:8" ht="15" customHeight="1">
      <c r="B153" s="26">
        <v>141</v>
      </c>
      <c r="C153" s="25" t="s">
        <v>2316</v>
      </c>
      <c r="D153" s="39">
        <v>47</v>
      </c>
      <c r="E153" s="30" t="s">
        <v>2613</v>
      </c>
      <c r="F153" s="66">
        <v>1</v>
      </c>
      <c r="G153" s="71"/>
      <c r="H153" s="31" t="s">
        <v>2594</v>
      </c>
    </row>
    <row r="154" spans="2:8" ht="15" customHeight="1">
      <c r="B154" s="26">
        <v>142</v>
      </c>
      <c r="C154" s="25" t="s">
        <v>2316</v>
      </c>
      <c r="D154" s="39">
        <v>48</v>
      </c>
      <c r="E154" s="30" t="s">
        <v>2343</v>
      </c>
      <c r="F154" s="66">
        <v>1</v>
      </c>
      <c r="G154" s="71"/>
      <c r="H154" s="31" t="s">
        <v>2316</v>
      </c>
    </row>
    <row r="155" spans="2:8" ht="15" customHeight="1">
      <c r="B155" s="26">
        <v>143</v>
      </c>
      <c r="C155" s="25" t="s">
        <v>2316</v>
      </c>
      <c r="D155" s="39">
        <v>49</v>
      </c>
      <c r="E155" s="30" t="s">
        <v>2614</v>
      </c>
      <c r="F155" s="66">
        <v>1</v>
      </c>
      <c r="G155" s="71"/>
      <c r="H155" s="31" t="s">
        <v>2594</v>
      </c>
    </row>
    <row r="156" spans="2:8" ht="15" customHeight="1">
      <c r="C156" s="29"/>
      <c r="F156" s="70">
        <f>SUM(F107:F155)</f>
        <v>122</v>
      </c>
      <c r="G156" s="70"/>
      <c r="H156" s="31"/>
    </row>
    <row r="157" spans="2:8" ht="15" customHeight="1">
      <c r="C157" s="29"/>
      <c r="F157" s="68"/>
      <c r="G157" s="68"/>
      <c r="H157" s="31"/>
    </row>
    <row r="158" spans="2:8" ht="15" customHeight="1">
      <c r="C158" s="29"/>
      <c r="E158" s="30" t="s">
        <v>2917</v>
      </c>
      <c r="F158" s="68"/>
      <c r="G158" s="68"/>
      <c r="H158" s="31"/>
    </row>
    <row r="159" spans="2:8" ht="15" customHeight="1">
      <c r="B159" s="26">
        <v>144</v>
      </c>
      <c r="C159" s="25" t="s">
        <v>2344</v>
      </c>
      <c r="D159" s="39">
        <v>1</v>
      </c>
      <c r="E159" s="30" t="s">
        <v>2345</v>
      </c>
      <c r="F159" s="66">
        <v>5</v>
      </c>
      <c r="G159" s="72"/>
      <c r="H159" s="31" t="s">
        <v>2344</v>
      </c>
    </row>
    <row r="160" spans="2:8" ht="15" customHeight="1">
      <c r="B160" s="26">
        <v>145</v>
      </c>
      <c r="C160" s="25" t="s">
        <v>2344</v>
      </c>
      <c r="D160" s="39">
        <v>2</v>
      </c>
      <c r="E160" s="30" t="s">
        <v>2392</v>
      </c>
      <c r="F160" s="66">
        <v>3</v>
      </c>
      <c r="G160" s="72"/>
      <c r="H160" s="31" t="s">
        <v>2391</v>
      </c>
    </row>
    <row r="161" spans="2:8" ht="15" customHeight="1">
      <c r="B161" s="26">
        <v>146</v>
      </c>
      <c r="C161" s="25" t="s">
        <v>2344</v>
      </c>
      <c r="D161" s="39">
        <v>3</v>
      </c>
      <c r="E161" s="30" t="s">
        <v>2393</v>
      </c>
      <c r="F161" s="66">
        <v>1</v>
      </c>
      <c r="G161" s="72"/>
      <c r="H161" s="31" t="s">
        <v>2391</v>
      </c>
    </row>
    <row r="162" spans="2:8" ht="15" customHeight="1">
      <c r="B162" s="26">
        <v>147</v>
      </c>
      <c r="C162" s="25" t="s">
        <v>2344</v>
      </c>
      <c r="D162" s="39">
        <v>4</v>
      </c>
      <c r="E162" s="30" t="s">
        <v>2346</v>
      </c>
      <c r="F162" s="66">
        <v>1</v>
      </c>
      <c r="G162" s="72"/>
      <c r="H162" s="31" t="s">
        <v>2344</v>
      </c>
    </row>
    <row r="163" spans="2:8" ht="15" customHeight="1">
      <c r="B163" s="26">
        <v>148</v>
      </c>
      <c r="C163" s="25" t="s">
        <v>2344</v>
      </c>
      <c r="D163" s="39">
        <v>5</v>
      </c>
      <c r="E163" s="30" t="s">
        <v>2347</v>
      </c>
      <c r="F163" s="66">
        <v>1</v>
      </c>
      <c r="G163" s="72"/>
      <c r="H163" s="31" t="s">
        <v>2344</v>
      </c>
    </row>
    <row r="164" spans="2:8" ht="15" customHeight="1">
      <c r="B164" s="26">
        <v>149</v>
      </c>
      <c r="C164" s="25" t="s">
        <v>2344</v>
      </c>
      <c r="D164" s="39">
        <v>6</v>
      </c>
      <c r="E164" s="30" t="s">
        <v>2348</v>
      </c>
      <c r="F164" s="66">
        <v>1</v>
      </c>
      <c r="G164" s="72"/>
      <c r="H164" s="31" t="s">
        <v>2344</v>
      </c>
    </row>
    <row r="165" spans="2:8" ht="15" customHeight="1">
      <c r="B165" s="26">
        <v>150</v>
      </c>
      <c r="C165" s="25" t="s">
        <v>2344</v>
      </c>
      <c r="D165" s="39">
        <v>7</v>
      </c>
      <c r="E165" s="30" t="s">
        <v>2349</v>
      </c>
      <c r="F165" s="66">
        <v>1</v>
      </c>
      <c r="G165" s="72"/>
      <c r="H165" s="31" t="s">
        <v>2344</v>
      </c>
    </row>
    <row r="166" spans="2:8" ht="15" customHeight="1">
      <c r="B166" s="26">
        <v>151</v>
      </c>
      <c r="C166" s="25" t="s">
        <v>2344</v>
      </c>
      <c r="D166" s="39">
        <v>8</v>
      </c>
      <c r="E166" s="30" t="s">
        <v>2350</v>
      </c>
      <c r="F166" s="66">
        <v>1</v>
      </c>
      <c r="G166" s="72"/>
      <c r="H166" s="31" t="s">
        <v>2344</v>
      </c>
    </row>
    <row r="167" spans="2:8" ht="15" customHeight="1">
      <c r="B167" s="26">
        <v>152</v>
      </c>
      <c r="C167" s="25" t="s">
        <v>2344</v>
      </c>
      <c r="D167" s="39">
        <v>9</v>
      </c>
      <c r="E167" s="30" t="s">
        <v>2351</v>
      </c>
      <c r="F167" s="66">
        <v>2</v>
      </c>
      <c r="G167" s="72"/>
      <c r="H167" s="31" t="s">
        <v>2344</v>
      </c>
    </row>
    <row r="168" spans="2:8" ht="15" customHeight="1">
      <c r="B168" s="26">
        <v>153</v>
      </c>
      <c r="C168" s="25" t="s">
        <v>2344</v>
      </c>
      <c r="D168" s="39">
        <v>10</v>
      </c>
      <c r="E168" s="30" t="s">
        <v>2352</v>
      </c>
      <c r="F168" s="66">
        <v>1</v>
      </c>
      <c r="G168" s="72"/>
      <c r="H168" s="31" t="s">
        <v>2344</v>
      </c>
    </row>
    <row r="169" spans="2:8" ht="15" customHeight="1">
      <c r="B169" s="26">
        <v>154</v>
      </c>
      <c r="C169" s="25" t="s">
        <v>2344</v>
      </c>
      <c r="D169" s="39">
        <v>11</v>
      </c>
      <c r="E169" s="30" t="s">
        <v>2353</v>
      </c>
      <c r="F169" s="66">
        <v>1</v>
      </c>
      <c r="G169" s="72"/>
      <c r="H169" s="31" t="s">
        <v>2344</v>
      </c>
    </row>
    <row r="170" spans="2:8" ht="15" customHeight="1">
      <c r="B170" s="26">
        <v>155</v>
      </c>
      <c r="C170" s="25" t="s">
        <v>2344</v>
      </c>
      <c r="D170" s="39">
        <v>12</v>
      </c>
      <c r="E170" s="30" t="s">
        <v>2354</v>
      </c>
      <c r="F170" s="66">
        <v>18</v>
      </c>
      <c r="G170" s="72"/>
      <c r="H170" s="31" t="s">
        <v>2344</v>
      </c>
    </row>
    <row r="171" spans="2:8" ht="15" customHeight="1">
      <c r="B171" s="26">
        <v>156</v>
      </c>
      <c r="C171" s="25" t="s">
        <v>2344</v>
      </c>
      <c r="D171" s="39">
        <v>13</v>
      </c>
      <c r="E171" s="30" t="s">
        <v>2355</v>
      </c>
      <c r="F171" s="66">
        <v>1</v>
      </c>
      <c r="G171" s="72"/>
      <c r="H171" s="31" t="s">
        <v>2344</v>
      </c>
    </row>
    <row r="172" spans="2:8" ht="15" customHeight="1">
      <c r="B172" s="26">
        <v>157</v>
      </c>
      <c r="C172" s="25" t="s">
        <v>2344</v>
      </c>
      <c r="D172" s="39">
        <v>14</v>
      </c>
      <c r="E172" s="30" t="s">
        <v>2356</v>
      </c>
      <c r="F172" s="66">
        <v>1</v>
      </c>
      <c r="G172" s="72"/>
      <c r="H172" s="31" t="s">
        <v>2344</v>
      </c>
    </row>
    <row r="173" spans="2:8" ht="15" customHeight="1">
      <c r="B173" s="26">
        <v>158</v>
      </c>
      <c r="C173" s="25" t="s">
        <v>2344</v>
      </c>
      <c r="D173" s="39">
        <v>15</v>
      </c>
      <c r="E173" s="30" t="s">
        <v>2394</v>
      </c>
      <c r="F173" s="66">
        <v>1</v>
      </c>
      <c r="G173" s="72"/>
      <c r="H173" s="31" t="s">
        <v>2391</v>
      </c>
    </row>
    <row r="174" spans="2:8" ht="15" customHeight="1">
      <c r="B174" s="26">
        <v>159</v>
      </c>
      <c r="C174" s="25" t="s">
        <v>2344</v>
      </c>
      <c r="D174" s="39">
        <v>16</v>
      </c>
      <c r="E174" s="30" t="s">
        <v>2357</v>
      </c>
      <c r="F174" s="66">
        <v>1</v>
      </c>
      <c r="G174" s="72"/>
      <c r="H174" s="31" t="s">
        <v>2344</v>
      </c>
    </row>
    <row r="175" spans="2:8" ht="15" customHeight="1">
      <c r="B175" s="26">
        <v>160</v>
      </c>
      <c r="C175" s="25" t="s">
        <v>2344</v>
      </c>
      <c r="D175" s="39">
        <v>17</v>
      </c>
      <c r="E175" s="30" t="s">
        <v>2134</v>
      </c>
      <c r="F175" s="66">
        <v>1</v>
      </c>
      <c r="G175" s="72"/>
      <c r="H175" s="31" t="s">
        <v>2344</v>
      </c>
    </row>
    <row r="176" spans="2:8" ht="15" customHeight="1">
      <c r="B176" s="26">
        <v>161</v>
      </c>
      <c r="C176" s="25" t="s">
        <v>2344</v>
      </c>
      <c r="D176" s="39">
        <v>18</v>
      </c>
      <c r="E176" s="30" t="s">
        <v>2395</v>
      </c>
      <c r="F176" s="66">
        <v>2</v>
      </c>
      <c r="G176" s="72"/>
      <c r="H176" s="31" t="s">
        <v>2391</v>
      </c>
    </row>
    <row r="177" spans="2:8" ht="15" customHeight="1">
      <c r="B177" s="26">
        <v>162</v>
      </c>
      <c r="C177" s="25" t="s">
        <v>2344</v>
      </c>
      <c r="D177" s="39">
        <v>19</v>
      </c>
      <c r="E177" s="30" t="s">
        <v>1826</v>
      </c>
      <c r="F177" s="66">
        <v>1</v>
      </c>
      <c r="G177" s="72"/>
      <c r="H177" s="31" t="s">
        <v>2344</v>
      </c>
    </row>
    <row r="178" spans="2:8" ht="15" customHeight="1">
      <c r="B178" s="26">
        <v>163</v>
      </c>
      <c r="C178" s="25" t="s">
        <v>2344</v>
      </c>
      <c r="D178" s="39">
        <v>20</v>
      </c>
      <c r="E178" s="30" t="s">
        <v>2396</v>
      </c>
      <c r="F178" s="66">
        <v>1</v>
      </c>
      <c r="G178" s="72"/>
      <c r="H178" s="31" t="s">
        <v>2391</v>
      </c>
    </row>
    <row r="179" spans="2:8" ht="15" customHeight="1">
      <c r="B179" s="26">
        <v>164</v>
      </c>
      <c r="C179" s="25" t="s">
        <v>2344</v>
      </c>
      <c r="D179" s="39">
        <v>21</v>
      </c>
      <c r="E179" s="30" t="s">
        <v>2358</v>
      </c>
      <c r="F179" s="66">
        <v>2</v>
      </c>
      <c r="G179" s="72"/>
      <c r="H179" s="31" t="s">
        <v>2344</v>
      </c>
    </row>
    <row r="180" spans="2:8" ht="15" customHeight="1">
      <c r="B180" s="26">
        <v>165</v>
      </c>
      <c r="C180" s="25" t="s">
        <v>2344</v>
      </c>
      <c r="D180" s="39">
        <v>22</v>
      </c>
      <c r="E180" s="30" t="s">
        <v>2359</v>
      </c>
      <c r="F180" s="66">
        <v>3</v>
      </c>
      <c r="G180" s="72"/>
      <c r="H180" s="31" t="s">
        <v>2344</v>
      </c>
    </row>
    <row r="181" spans="2:8" ht="15" customHeight="1">
      <c r="B181" s="26">
        <v>166</v>
      </c>
      <c r="C181" s="25" t="s">
        <v>2344</v>
      </c>
      <c r="D181" s="39">
        <v>23</v>
      </c>
      <c r="E181" s="30" t="s">
        <v>2360</v>
      </c>
      <c r="F181" s="66">
        <v>1</v>
      </c>
      <c r="G181" s="72"/>
      <c r="H181" s="31" t="s">
        <v>2344</v>
      </c>
    </row>
    <row r="182" spans="2:8" ht="15" customHeight="1">
      <c r="B182" s="26">
        <v>167</v>
      </c>
      <c r="C182" s="25" t="s">
        <v>2344</v>
      </c>
      <c r="D182" s="39">
        <v>24</v>
      </c>
      <c r="E182" s="30" t="s">
        <v>2397</v>
      </c>
      <c r="F182" s="66">
        <v>2</v>
      </c>
      <c r="G182" s="72"/>
      <c r="H182" s="31" t="s">
        <v>2391</v>
      </c>
    </row>
    <row r="183" spans="2:8" ht="15" customHeight="1">
      <c r="B183" s="26">
        <v>168</v>
      </c>
      <c r="C183" s="25" t="s">
        <v>2344</v>
      </c>
      <c r="D183" s="39">
        <v>25</v>
      </c>
      <c r="E183" s="30" t="s">
        <v>2361</v>
      </c>
      <c r="F183" s="66">
        <v>1</v>
      </c>
      <c r="G183" s="72"/>
      <c r="H183" s="31" t="s">
        <v>2344</v>
      </c>
    </row>
    <row r="184" spans="2:8" ht="15" customHeight="1">
      <c r="B184" s="26">
        <v>169</v>
      </c>
      <c r="C184" s="25" t="s">
        <v>2344</v>
      </c>
      <c r="D184" s="39">
        <v>26</v>
      </c>
      <c r="E184" s="30" t="s">
        <v>2398</v>
      </c>
      <c r="F184" s="66">
        <v>1</v>
      </c>
      <c r="G184" s="72"/>
      <c r="H184" s="31" t="s">
        <v>2391</v>
      </c>
    </row>
    <row r="185" spans="2:8" ht="15" customHeight="1">
      <c r="B185" s="26">
        <v>170</v>
      </c>
      <c r="C185" s="25" t="s">
        <v>2344</v>
      </c>
      <c r="D185" s="39">
        <v>27</v>
      </c>
      <c r="E185" s="30" t="s">
        <v>2362</v>
      </c>
      <c r="F185" s="66">
        <v>1</v>
      </c>
      <c r="G185" s="72"/>
      <c r="H185" s="31" t="s">
        <v>2344</v>
      </c>
    </row>
    <row r="186" spans="2:8" ht="15" customHeight="1">
      <c r="B186" s="26">
        <v>171</v>
      </c>
      <c r="C186" s="25" t="s">
        <v>2344</v>
      </c>
      <c r="D186" s="39">
        <v>28</v>
      </c>
      <c r="E186" s="30" t="s">
        <v>2363</v>
      </c>
      <c r="F186" s="66">
        <v>1</v>
      </c>
      <c r="G186" s="72"/>
      <c r="H186" s="31" t="s">
        <v>2344</v>
      </c>
    </row>
    <row r="187" spans="2:8" ht="15" customHeight="1">
      <c r="B187" s="26">
        <v>172</v>
      </c>
      <c r="C187" s="25" t="s">
        <v>2344</v>
      </c>
      <c r="D187" s="39">
        <v>29</v>
      </c>
      <c r="E187" s="30" t="s">
        <v>2399</v>
      </c>
      <c r="F187" s="66">
        <v>1</v>
      </c>
      <c r="G187" s="72"/>
      <c r="H187" s="31" t="s">
        <v>2391</v>
      </c>
    </row>
    <row r="188" spans="2:8" ht="15" customHeight="1">
      <c r="B188" s="26">
        <v>173</v>
      </c>
      <c r="C188" s="25" t="s">
        <v>2344</v>
      </c>
      <c r="D188" s="39">
        <v>30</v>
      </c>
      <c r="E188" s="30" t="s">
        <v>2364</v>
      </c>
      <c r="F188" s="66">
        <v>1</v>
      </c>
      <c r="G188" s="72"/>
      <c r="H188" s="31" t="s">
        <v>2344</v>
      </c>
    </row>
    <row r="189" spans="2:8" ht="15" customHeight="1">
      <c r="B189" s="26">
        <v>174</v>
      </c>
      <c r="C189" s="25" t="s">
        <v>2344</v>
      </c>
      <c r="D189" s="39">
        <v>31</v>
      </c>
      <c r="E189" s="30" t="s">
        <v>2365</v>
      </c>
      <c r="F189" s="66">
        <v>3</v>
      </c>
      <c r="G189" s="72"/>
      <c r="H189" s="31" t="s">
        <v>2344</v>
      </c>
    </row>
    <row r="190" spans="2:8" ht="15" customHeight="1">
      <c r="B190" s="26">
        <v>175</v>
      </c>
      <c r="C190" s="25" t="s">
        <v>2344</v>
      </c>
      <c r="D190" s="39">
        <v>32</v>
      </c>
      <c r="E190" s="30" t="s">
        <v>2366</v>
      </c>
      <c r="F190" s="66">
        <v>1</v>
      </c>
      <c r="G190" s="72"/>
      <c r="H190" s="31" t="s">
        <v>2344</v>
      </c>
    </row>
    <row r="191" spans="2:8" ht="15" customHeight="1">
      <c r="B191" s="26">
        <v>176</v>
      </c>
      <c r="C191" s="25" t="s">
        <v>2344</v>
      </c>
      <c r="D191" s="39">
        <v>33</v>
      </c>
      <c r="E191" s="30" t="s">
        <v>2367</v>
      </c>
      <c r="F191" s="66">
        <v>1</v>
      </c>
      <c r="G191" s="72"/>
      <c r="H191" s="31" t="s">
        <v>2344</v>
      </c>
    </row>
    <row r="192" spans="2:8" ht="15" customHeight="1">
      <c r="B192" s="26">
        <v>177</v>
      </c>
      <c r="C192" s="25" t="s">
        <v>2344</v>
      </c>
      <c r="D192" s="39">
        <v>34</v>
      </c>
      <c r="E192" s="30" t="s">
        <v>2400</v>
      </c>
      <c r="F192" s="66">
        <v>1</v>
      </c>
      <c r="G192" s="72"/>
      <c r="H192" s="31" t="s">
        <v>2391</v>
      </c>
    </row>
    <row r="193" spans="2:8" ht="15" customHeight="1">
      <c r="B193" s="26">
        <v>178</v>
      </c>
      <c r="C193" s="25" t="s">
        <v>2344</v>
      </c>
      <c r="D193" s="39">
        <v>35</v>
      </c>
      <c r="E193" s="30" t="s">
        <v>2401</v>
      </c>
      <c r="F193" s="66">
        <v>1</v>
      </c>
      <c r="G193" s="72"/>
      <c r="H193" s="31" t="s">
        <v>2391</v>
      </c>
    </row>
    <row r="194" spans="2:8" ht="15" customHeight="1">
      <c r="B194" s="26">
        <v>179</v>
      </c>
      <c r="C194" s="25" t="s">
        <v>2344</v>
      </c>
      <c r="D194" s="39">
        <v>36</v>
      </c>
      <c r="E194" s="30" t="s">
        <v>2368</v>
      </c>
      <c r="F194" s="66">
        <v>1</v>
      </c>
      <c r="G194" s="72"/>
      <c r="H194" s="31" t="s">
        <v>2344</v>
      </c>
    </row>
    <row r="195" spans="2:8" ht="15" customHeight="1">
      <c r="B195" s="26">
        <v>180</v>
      </c>
      <c r="C195" s="25" t="s">
        <v>2344</v>
      </c>
      <c r="D195" s="39">
        <v>37</v>
      </c>
      <c r="E195" s="30" t="s">
        <v>2402</v>
      </c>
      <c r="F195" s="66">
        <v>1</v>
      </c>
      <c r="G195" s="72"/>
      <c r="H195" s="31" t="s">
        <v>2391</v>
      </c>
    </row>
    <row r="196" spans="2:8" ht="15" customHeight="1">
      <c r="B196" s="26">
        <v>181</v>
      </c>
      <c r="C196" s="25" t="s">
        <v>2344</v>
      </c>
      <c r="D196" s="39">
        <v>38</v>
      </c>
      <c r="E196" s="30" t="s">
        <v>2792</v>
      </c>
      <c r="F196" s="66">
        <v>1</v>
      </c>
      <c r="G196" s="72"/>
      <c r="H196" s="31" t="s">
        <v>2391</v>
      </c>
    </row>
    <row r="197" spans="2:8" ht="15" customHeight="1">
      <c r="B197" s="26">
        <v>182</v>
      </c>
      <c r="C197" s="25" t="s">
        <v>2344</v>
      </c>
      <c r="D197" s="39">
        <v>39</v>
      </c>
      <c r="E197" s="30" t="s">
        <v>2369</v>
      </c>
      <c r="F197" s="66">
        <v>1</v>
      </c>
      <c r="G197" s="72"/>
      <c r="H197" s="31" t="s">
        <v>2344</v>
      </c>
    </row>
    <row r="198" spans="2:8" ht="15" customHeight="1">
      <c r="B198" s="26">
        <v>183</v>
      </c>
      <c r="C198" s="25" t="s">
        <v>2344</v>
      </c>
      <c r="D198" s="39">
        <v>40</v>
      </c>
      <c r="E198" s="30" t="s">
        <v>2403</v>
      </c>
      <c r="F198" s="66">
        <v>1</v>
      </c>
      <c r="G198" s="72"/>
      <c r="H198" s="31" t="s">
        <v>2391</v>
      </c>
    </row>
    <row r="199" spans="2:8" ht="15" customHeight="1">
      <c r="B199" s="26">
        <v>184</v>
      </c>
      <c r="C199" s="25" t="s">
        <v>2344</v>
      </c>
      <c r="D199" s="39">
        <v>41</v>
      </c>
      <c r="E199" s="30" t="s">
        <v>2404</v>
      </c>
      <c r="F199" s="66">
        <v>1</v>
      </c>
      <c r="G199" s="72"/>
      <c r="H199" s="31" t="s">
        <v>2391</v>
      </c>
    </row>
    <row r="200" spans="2:8" ht="15" customHeight="1">
      <c r="B200" s="26">
        <v>185</v>
      </c>
      <c r="C200" s="25" t="s">
        <v>2344</v>
      </c>
      <c r="D200" s="39">
        <v>42</v>
      </c>
      <c r="E200" s="30" t="s">
        <v>236</v>
      </c>
      <c r="F200" s="66">
        <v>2</v>
      </c>
      <c r="G200" s="72"/>
      <c r="H200" s="31" t="s">
        <v>2344</v>
      </c>
    </row>
    <row r="201" spans="2:8" ht="15" customHeight="1">
      <c r="B201" s="26">
        <v>186</v>
      </c>
      <c r="C201" s="25" t="s">
        <v>2344</v>
      </c>
      <c r="D201" s="39">
        <v>43</v>
      </c>
      <c r="E201" s="30" t="s">
        <v>2370</v>
      </c>
      <c r="F201" s="66">
        <v>1</v>
      </c>
      <c r="G201" s="72"/>
      <c r="H201" s="31" t="s">
        <v>2344</v>
      </c>
    </row>
    <row r="202" spans="2:8" ht="15" customHeight="1">
      <c r="B202" s="26">
        <v>187</v>
      </c>
      <c r="C202" s="25" t="s">
        <v>2344</v>
      </c>
      <c r="D202" s="39">
        <v>44</v>
      </c>
      <c r="E202" s="30" t="s">
        <v>2371</v>
      </c>
      <c r="F202" s="66">
        <v>4</v>
      </c>
      <c r="G202" s="72"/>
      <c r="H202" s="31" t="s">
        <v>2344</v>
      </c>
    </row>
    <row r="203" spans="2:8" ht="15" customHeight="1">
      <c r="B203" s="26">
        <v>188</v>
      </c>
      <c r="C203" s="25" t="s">
        <v>2344</v>
      </c>
      <c r="D203" s="39">
        <v>45</v>
      </c>
      <c r="E203" s="30" t="s">
        <v>2372</v>
      </c>
      <c r="F203" s="66">
        <v>1</v>
      </c>
      <c r="G203" s="72"/>
      <c r="H203" s="31" t="s">
        <v>2344</v>
      </c>
    </row>
    <row r="204" spans="2:8" ht="15" customHeight="1">
      <c r="B204" s="26">
        <v>189</v>
      </c>
      <c r="C204" s="25" t="s">
        <v>2344</v>
      </c>
      <c r="D204" s="39">
        <v>46</v>
      </c>
      <c r="E204" s="30" t="s">
        <v>2373</v>
      </c>
      <c r="F204" s="66">
        <v>1</v>
      </c>
      <c r="G204" s="72"/>
      <c r="H204" s="31" t="s">
        <v>2344</v>
      </c>
    </row>
    <row r="205" spans="2:8" ht="15" customHeight="1">
      <c r="B205" s="26">
        <v>190</v>
      </c>
      <c r="C205" s="25" t="s">
        <v>2344</v>
      </c>
      <c r="D205" s="39">
        <v>47</v>
      </c>
      <c r="E205" s="30" t="s">
        <v>2374</v>
      </c>
      <c r="F205" s="66">
        <v>1</v>
      </c>
      <c r="G205" s="72"/>
      <c r="H205" s="31" t="s">
        <v>2344</v>
      </c>
    </row>
    <row r="206" spans="2:8" ht="15" customHeight="1">
      <c r="B206" s="26">
        <v>191</v>
      </c>
      <c r="C206" s="25" t="s">
        <v>2344</v>
      </c>
      <c r="D206" s="39">
        <v>48</v>
      </c>
      <c r="E206" s="30" t="s">
        <v>2375</v>
      </c>
      <c r="F206" s="66">
        <v>3</v>
      </c>
      <c r="G206" s="72"/>
      <c r="H206" s="31" t="s">
        <v>2344</v>
      </c>
    </row>
    <row r="207" spans="2:8" ht="15" customHeight="1">
      <c r="B207" s="26">
        <v>192</v>
      </c>
      <c r="C207" s="25" t="s">
        <v>2344</v>
      </c>
      <c r="D207" s="39">
        <v>49</v>
      </c>
      <c r="E207" s="30" t="s">
        <v>2376</v>
      </c>
      <c r="F207" s="66">
        <v>1</v>
      </c>
      <c r="G207" s="72"/>
      <c r="H207" s="31" t="s">
        <v>2344</v>
      </c>
    </row>
    <row r="208" spans="2:8" ht="15" customHeight="1">
      <c r="B208" s="26">
        <v>193</v>
      </c>
      <c r="C208" s="25" t="s">
        <v>2344</v>
      </c>
      <c r="D208" s="39">
        <v>50</v>
      </c>
      <c r="E208" s="30" t="s">
        <v>237</v>
      </c>
      <c r="F208" s="66">
        <v>1</v>
      </c>
      <c r="G208" s="72"/>
      <c r="H208" s="31" t="s">
        <v>2344</v>
      </c>
    </row>
    <row r="209" spans="2:8" ht="15" customHeight="1">
      <c r="B209" s="26">
        <v>194</v>
      </c>
      <c r="C209" s="25" t="s">
        <v>2344</v>
      </c>
      <c r="D209" s="39">
        <v>51</v>
      </c>
      <c r="E209" s="30" t="s">
        <v>2405</v>
      </c>
      <c r="F209" s="66">
        <v>1</v>
      </c>
      <c r="G209" s="72"/>
      <c r="H209" s="31" t="s">
        <v>2391</v>
      </c>
    </row>
    <row r="210" spans="2:8" ht="15" customHeight="1">
      <c r="B210" s="26">
        <v>195</v>
      </c>
      <c r="C210" s="25" t="s">
        <v>2344</v>
      </c>
      <c r="D210" s="39">
        <v>52</v>
      </c>
      <c r="E210" s="30" t="s">
        <v>2406</v>
      </c>
      <c r="F210" s="66">
        <v>22</v>
      </c>
      <c r="G210" s="72"/>
      <c r="H210" s="31" t="s">
        <v>2391</v>
      </c>
    </row>
    <row r="211" spans="2:8" ht="15" customHeight="1">
      <c r="B211" s="26">
        <v>196</v>
      </c>
      <c r="C211" s="25" t="s">
        <v>2344</v>
      </c>
      <c r="D211" s="39">
        <v>53</v>
      </c>
      <c r="E211" s="30" t="s">
        <v>2407</v>
      </c>
      <c r="F211" s="66">
        <v>1</v>
      </c>
      <c r="G211" s="72"/>
      <c r="H211" s="31" t="s">
        <v>2391</v>
      </c>
    </row>
    <row r="212" spans="2:8" ht="15" customHeight="1">
      <c r="B212" s="26">
        <v>197</v>
      </c>
      <c r="C212" s="25" t="s">
        <v>2344</v>
      </c>
      <c r="D212" s="39">
        <v>54</v>
      </c>
      <c r="E212" s="30" t="s">
        <v>2108</v>
      </c>
      <c r="F212" s="66">
        <v>1</v>
      </c>
      <c r="G212" s="72"/>
      <c r="H212" s="31" t="s">
        <v>2344</v>
      </c>
    </row>
    <row r="213" spans="2:8" ht="15" customHeight="1">
      <c r="B213" s="26">
        <v>198</v>
      </c>
      <c r="C213" s="25" t="s">
        <v>2344</v>
      </c>
      <c r="D213" s="39">
        <v>55</v>
      </c>
      <c r="E213" s="30" t="s">
        <v>2377</v>
      </c>
      <c r="F213" s="66">
        <v>1</v>
      </c>
      <c r="G213" s="72"/>
      <c r="H213" s="31" t="s">
        <v>2344</v>
      </c>
    </row>
    <row r="214" spans="2:8" ht="15" customHeight="1">
      <c r="B214" s="26">
        <v>199</v>
      </c>
      <c r="C214" s="25" t="s">
        <v>2344</v>
      </c>
      <c r="D214" s="39">
        <v>56</v>
      </c>
      <c r="E214" s="30" t="s">
        <v>2378</v>
      </c>
      <c r="F214" s="66">
        <v>1</v>
      </c>
      <c r="G214" s="72"/>
      <c r="H214" s="31" t="s">
        <v>2344</v>
      </c>
    </row>
    <row r="215" spans="2:8" ht="15" customHeight="1">
      <c r="B215" s="26">
        <v>200</v>
      </c>
      <c r="C215" s="25" t="s">
        <v>2344</v>
      </c>
      <c r="D215" s="39">
        <v>57</v>
      </c>
      <c r="E215" s="30" t="s">
        <v>2379</v>
      </c>
      <c r="F215" s="66">
        <v>2</v>
      </c>
      <c r="G215" s="72"/>
      <c r="H215" s="31" t="s">
        <v>2344</v>
      </c>
    </row>
    <row r="216" spans="2:8" ht="15" customHeight="1">
      <c r="B216" s="26">
        <v>201</v>
      </c>
      <c r="C216" s="25" t="s">
        <v>2344</v>
      </c>
      <c r="D216" s="39">
        <v>58</v>
      </c>
      <c r="E216" s="30" t="s">
        <v>2380</v>
      </c>
      <c r="F216" s="66">
        <v>28</v>
      </c>
      <c r="G216" s="72"/>
      <c r="H216" s="31" t="s">
        <v>2344</v>
      </c>
    </row>
    <row r="217" spans="2:8" ht="15" customHeight="1">
      <c r="B217" s="26">
        <v>202</v>
      </c>
      <c r="C217" s="25" t="s">
        <v>2344</v>
      </c>
      <c r="D217" s="39">
        <v>59</v>
      </c>
      <c r="E217" s="30" t="s">
        <v>2381</v>
      </c>
      <c r="F217" s="66">
        <v>1</v>
      </c>
      <c r="G217" s="72"/>
      <c r="H217" s="31" t="s">
        <v>2344</v>
      </c>
    </row>
    <row r="218" spans="2:8" ht="15" customHeight="1">
      <c r="B218" s="26">
        <v>203</v>
      </c>
      <c r="C218" s="25" t="s">
        <v>2344</v>
      </c>
      <c r="D218" s="39">
        <v>60</v>
      </c>
      <c r="E218" s="30" t="s">
        <v>2382</v>
      </c>
      <c r="F218" s="66">
        <v>1</v>
      </c>
      <c r="G218" s="72"/>
      <c r="H218" s="31" t="s">
        <v>2344</v>
      </c>
    </row>
    <row r="219" spans="2:8" ht="15" customHeight="1">
      <c r="B219" s="26">
        <v>204</v>
      </c>
      <c r="C219" s="25" t="s">
        <v>2344</v>
      </c>
      <c r="D219" s="39">
        <v>61</v>
      </c>
      <c r="E219" s="30" t="s">
        <v>2383</v>
      </c>
      <c r="F219" s="66">
        <v>1</v>
      </c>
      <c r="G219" s="72"/>
      <c r="H219" s="31" t="s">
        <v>2344</v>
      </c>
    </row>
    <row r="220" spans="2:8" ht="15" customHeight="1">
      <c r="B220" s="26">
        <v>205</v>
      </c>
      <c r="C220" s="25" t="s">
        <v>2344</v>
      </c>
      <c r="D220" s="39">
        <v>62</v>
      </c>
      <c r="E220" s="30" t="s">
        <v>2384</v>
      </c>
      <c r="F220" s="66">
        <v>1</v>
      </c>
      <c r="G220" s="72"/>
      <c r="H220" s="31" t="s">
        <v>2344</v>
      </c>
    </row>
    <row r="221" spans="2:8" ht="15" customHeight="1">
      <c r="B221" s="26">
        <v>206</v>
      </c>
      <c r="C221" s="25" t="s">
        <v>2344</v>
      </c>
      <c r="D221" s="39">
        <v>63</v>
      </c>
      <c r="E221" s="30" t="s">
        <v>2385</v>
      </c>
      <c r="F221" s="66">
        <v>1</v>
      </c>
      <c r="G221" s="72"/>
      <c r="H221" s="31" t="s">
        <v>2344</v>
      </c>
    </row>
    <row r="222" spans="2:8" ht="15" customHeight="1">
      <c r="B222" s="26">
        <v>207</v>
      </c>
      <c r="C222" s="25" t="s">
        <v>2344</v>
      </c>
      <c r="D222" s="39">
        <v>64</v>
      </c>
      <c r="E222" s="30" t="s">
        <v>2408</v>
      </c>
      <c r="F222" s="66">
        <v>1</v>
      </c>
      <c r="G222" s="72"/>
      <c r="H222" s="31" t="s">
        <v>2391</v>
      </c>
    </row>
    <row r="223" spans="2:8" ht="15" customHeight="1">
      <c r="B223" s="26">
        <v>208</v>
      </c>
      <c r="C223" s="25" t="s">
        <v>2344</v>
      </c>
      <c r="D223" s="39">
        <v>65</v>
      </c>
      <c r="E223" s="30" t="s">
        <v>238</v>
      </c>
      <c r="F223" s="66">
        <v>1</v>
      </c>
      <c r="G223" s="72"/>
      <c r="H223" s="31" t="s">
        <v>2344</v>
      </c>
    </row>
    <row r="224" spans="2:8" ht="15" customHeight="1">
      <c r="B224" s="26">
        <v>209</v>
      </c>
      <c r="C224" s="25" t="s">
        <v>2344</v>
      </c>
      <c r="D224" s="39">
        <v>66</v>
      </c>
      <c r="E224" s="30" t="s">
        <v>2386</v>
      </c>
      <c r="F224" s="66">
        <v>1</v>
      </c>
      <c r="G224" s="72"/>
      <c r="H224" s="31" t="s">
        <v>2344</v>
      </c>
    </row>
    <row r="225" spans="2:8" ht="15" customHeight="1">
      <c r="B225" s="26">
        <v>210</v>
      </c>
      <c r="C225" s="25" t="s">
        <v>2344</v>
      </c>
      <c r="D225" s="39">
        <v>67</v>
      </c>
      <c r="E225" s="30" t="s">
        <v>2409</v>
      </c>
      <c r="F225" s="66">
        <v>1</v>
      </c>
      <c r="G225" s="72"/>
      <c r="H225" s="31" t="s">
        <v>2391</v>
      </c>
    </row>
    <row r="226" spans="2:8" ht="15" customHeight="1">
      <c r="B226" s="26">
        <v>211</v>
      </c>
      <c r="C226" s="25" t="s">
        <v>2344</v>
      </c>
      <c r="D226" s="39">
        <v>68</v>
      </c>
      <c r="E226" s="30" t="s">
        <v>2387</v>
      </c>
      <c r="F226" s="66">
        <v>1</v>
      </c>
      <c r="G226" s="72"/>
      <c r="H226" s="31" t="s">
        <v>2344</v>
      </c>
    </row>
    <row r="227" spans="2:8" ht="15" customHeight="1">
      <c r="B227" s="26">
        <v>212</v>
      </c>
      <c r="C227" s="25" t="s">
        <v>2344</v>
      </c>
      <c r="D227" s="39">
        <v>69</v>
      </c>
      <c r="E227" s="30" t="s">
        <v>2388</v>
      </c>
      <c r="F227" s="66">
        <v>2</v>
      </c>
      <c r="G227" s="72"/>
      <c r="H227" s="31" t="s">
        <v>2344</v>
      </c>
    </row>
    <row r="228" spans="2:8" ht="15" customHeight="1">
      <c r="B228" s="26">
        <v>213</v>
      </c>
      <c r="C228" s="25" t="s">
        <v>2344</v>
      </c>
      <c r="D228" s="39">
        <v>70</v>
      </c>
      <c r="E228" s="30" t="s">
        <v>2389</v>
      </c>
      <c r="F228" s="66">
        <v>1</v>
      </c>
      <c r="G228" s="72"/>
      <c r="H228" s="31" t="s">
        <v>2344</v>
      </c>
    </row>
    <row r="229" spans="2:8" ht="15" customHeight="1">
      <c r="B229" s="26">
        <v>214</v>
      </c>
      <c r="C229" s="25" t="s">
        <v>2344</v>
      </c>
      <c r="D229" s="39">
        <v>71</v>
      </c>
      <c r="E229" s="30" t="s">
        <v>2410</v>
      </c>
      <c r="F229" s="66">
        <v>1</v>
      </c>
      <c r="G229" s="72"/>
      <c r="H229" s="31" t="s">
        <v>2391</v>
      </c>
    </row>
    <row r="230" spans="2:8" ht="15" customHeight="1">
      <c r="B230" s="26">
        <v>215</v>
      </c>
      <c r="C230" s="25" t="s">
        <v>2344</v>
      </c>
      <c r="D230" s="39">
        <v>72</v>
      </c>
      <c r="E230" s="30" t="s">
        <v>2411</v>
      </c>
      <c r="F230" s="66">
        <v>2</v>
      </c>
      <c r="G230" s="72"/>
      <c r="H230" s="31" t="s">
        <v>2391</v>
      </c>
    </row>
    <row r="231" spans="2:8" ht="15" customHeight="1">
      <c r="B231" s="26">
        <v>216</v>
      </c>
      <c r="C231" s="25" t="s">
        <v>2344</v>
      </c>
      <c r="D231" s="39">
        <v>73</v>
      </c>
      <c r="E231" s="30" t="s">
        <v>2412</v>
      </c>
      <c r="F231" s="66">
        <v>2</v>
      </c>
      <c r="G231" s="72"/>
      <c r="H231" s="31" t="s">
        <v>2391</v>
      </c>
    </row>
    <row r="232" spans="2:8" ht="15" customHeight="1">
      <c r="B232" s="26">
        <v>217</v>
      </c>
      <c r="C232" s="25" t="s">
        <v>2344</v>
      </c>
      <c r="D232" s="39">
        <v>74</v>
      </c>
      <c r="E232" s="30" t="s">
        <v>2390</v>
      </c>
      <c r="F232" s="66">
        <v>1</v>
      </c>
      <c r="G232" s="72"/>
      <c r="H232" s="31" t="s">
        <v>2344</v>
      </c>
    </row>
    <row r="233" spans="2:8" ht="15" customHeight="1">
      <c r="B233" s="26">
        <v>218</v>
      </c>
      <c r="C233" s="25" t="s">
        <v>2344</v>
      </c>
      <c r="D233" s="39">
        <v>75</v>
      </c>
      <c r="E233" s="30" t="s">
        <v>2413</v>
      </c>
      <c r="F233" s="66">
        <v>1</v>
      </c>
      <c r="G233" s="72"/>
      <c r="H233" s="31" t="s">
        <v>2391</v>
      </c>
    </row>
    <row r="234" spans="2:8" ht="15" customHeight="1">
      <c r="F234" s="73">
        <f>SUM(F159:F233)</f>
        <v>164</v>
      </c>
      <c r="G234" s="73"/>
      <c r="H234" s="23"/>
    </row>
    <row r="235" spans="2:8" ht="15" customHeight="1">
      <c r="F235" s="74"/>
      <c r="G235" s="74"/>
    </row>
    <row r="236" spans="2:8" ht="15" customHeight="1">
      <c r="C236" s="29"/>
      <c r="E236" s="30" t="s">
        <v>2913</v>
      </c>
      <c r="F236" s="68"/>
      <c r="G236" s="68"/>
      <c r="H236" s="23"/>
    </row>
    <row r="237" spans="2:8" ht="15" customHeight="1">
      <c r="B237" s="26">
        <v>219</v>
      </c>
      <c r="C237" s="25" t="s">
        <v>439</v>
      </c>
      <c r="D237" s="39">
        <v>1</v>
      </c>
      <c r="E237" s="30" t="s">
        <v>440</v>
      </c>
      <c r="F237" s="66">
        <v>1</v>
      </c>
      <c r="G237" s="69"/>
      <c r="H237" s="31" t="s">
        <v>439</v>
      </c>
    </row>
    <row r="238" spans="2:8" ht="15" customHeight="1">
      <c r="B238" s="26">
        <v>220</v>
      </c>
      <c r="C238" s="25" t="s">
        <v>439</v>
      </c>
      <c r="D238" s="39">
        <v>2</v>
      </c>
      <c r="E238" s="30" t="s">
        <v>441</v>
      </c>
      <c r="F238" s="66">
        <v>1</v>
      </c>
      <c r="G238" s="69"/>
      <c r="H238" s="31" t="s">
        <v>439</v>
      </c>
    </row>
    <row r="239" spans="2:8" ht="15" customHeight="1">
      <c r="B239" s="26">
        <v>221</v>
      </c>
      <c r="C239" s="25" t="s">
        <v>439</v>
      </c>
      <c r="D239" s="39">
        <v>3</v>
      </c>
      <c r="E239" s="30" t="s">
        <v>2790</v>
      </c>
      <c r="F239" s="66">
        <v>1</v>
      </c>
      <c r="G239" s="69"/>
      <c r="H239" s="31" t="s">
        <v>1455</v>
      </c>
    </row>
    <row r="240" spans="2:8" ht="15" customHeight="1">
      <c r="B240" s="26">
        <v>222</v>
      </c>
      <c r="C240" s="25" t="s">
        <v>439</v>
      </c>
      <c r="D240" s="39">
        <v>4</v>
      </c>
      <c r="E240" s="30" t="s">
        <v>1456</v>
      </c>
      <c r="F240" s="66">
        <v>1</v>
      </c>
      <c r="G240" s="69"/>
      <c r="H240" s="31" t="s">
        <v>1455</v>
      </c>
    </row>
    <row r="241" spans="2:8" ht="15" customHeight="1">
      <c r="B241" s="26">
        <v>223</v>
      </c>
      <c r="C241" s="25" t="s">
        <v>439</v>
      </c>
      <c r="D241" s="39">
        <v>5</v>
      </c>
      <c r="E241" s="30" t="s">
        <v>1457</v>
      </c>
      <c r="F241" s="66">
        <v>1</v>
      </c>
      <c r="G241" s="69"/>
      <c r="H241" s="31" t="s">
        <v>1455</v>
      </c>
    </row>
    <row r="242" spans="2:8" ht="15" customHeight="1">
      <c r="B242" s="26">
        <v>224</v>
      </c>
      <c r="C242" s="25" t="s">
        <v>439</v>
      </c>
      <c r="D242" s="39">
        <v>6</v>
      </c>
      <c r="E242" s="30" t="s">
        <v>1458</v>
      </c>
      <c r="F242" s="66">
        <v>1</v>
      </c>
      <c r="G242" s="69"/>
      <c r="H242" s="31" t="s">
        <v>1455</v>
      </c>
    </row>
    <row r="243" spans="2:8" ht="15" customHeight="1">
      <c r="B243" s="26">
        <v>225</v>
      </c>
      <c r="C243" s="25" t="s">
        <v>439</v>
      </c>
      <c r="D243" s="39">
        <v>7</v>
      </c>
      <c r="E243" s="30" t="s">
        <v>442</v>
      </c>
      <c r="F243" s="66">
        <v>1</v>
      </c>
      <c r="G243" s="69"/>
      <c r="H243" s="31" t="s">
        <v>439</v>
      </c>
    </row>
    <row r="244" spans="2:8" ht="15" customHeight="1">
      <c r="B244" s="26">
        <v>226</v>
      </c>
      <c r="C244" s="25" t="s">
        <v>439</v>
      </c>
      <c r="D244" s="39">
        <v>8</v>
      </c>
      <c r="E244" s="30" t="s">
        <v>443</v>
      </c>
      <c r="F244" s="66">
        <v>3</v>
      </c>
      <c r="G244" s="69"/>
      <c r="H244" s="31" t="s">
        <v>439</v>
      </c>
    </row>
    <row r="245" spans="2:8" ht="15" customHeight="1">
      <c r="B245" s="26">
        <v>227</v>
      </c>
      <c r="C245" s="25" t="s">
        <v>439</v>
      </c>
      <c r="D245" s="39">
        <v>9</v>
      </c>
      <c r="E245" s="30" t="s">
        <v>444</v>
      </c>
      <c r="F245" s="66">
        <v>2</v>
      </c>
      <c r="G245" s="69"/>
      <c r="H245" s="31" t="s">
        <v>439</v>
      </c>
    </row>
    <row r="246" spans="2:8" ht="15" customHeight="1">
      <c r="B246" s="26">
        <v>228</v>
      </c>
      <c r="C246" s="25" t="s">
        <v>439</v>
      </c>
      <c r="D246" s="39">
        <v>10</v>
      </c>
      <c r="E246" s="30" t="s">
        <v>1459</v>
      </c>
      <c r="F246" s="66">
        <v>12</v>
      </c>
      <c r="G246" s="69"/>
      <c r="H246" s="31" t="s">
        <v>1455</v>
      </c>
    </row>
    <row r="247" spans="2:8" ht="15" customHeight="1">
      <c r="B247" s="26">
        <v>229</v>
      </c>
      <c r="C247" s="25" t="s">
        <v>439</v>
      </c>
      <c r="D247" s="39">
        <v>11</v>
      </c>
      <c r="E247" s="30" t="s">
        <v>445</v>
      </c>
      <c r="F247" s="66">
        <v>1</v>
      </c>
      <c r="G247" s="69"/>
      <c r="H247" s="31" t="s">
        <v>439</v>
      </c>
    </row>
    <row r="248" spans="2:8" ht="15" customHeight="1">
      <c r="B248" s="26">
        <v>230</v>
      </c>
      <c r="C248" s="25" t="s">
        <v>439</v>
      </c>
      <c r="D248" s="39">
        <v>12</v>
      </c>
      <c r="E248" s="30" t="s">
        <v>1460</v>
      </c>
      <c r="F248" s="66">
        <v>1</v>
      </c>
      <c r="G248" s="69"/>
      <c r="H248" s="31" t="s">
        <v>1455</v>
      </c>
    </row>
    <row r="249" spans="2:8" ht="15" customHeight="1">
      <c r="B249" s="26">
        <v>231</v>
      </c>
      <c r="C249" s="25" t="s">
        <v>439</v>
      </c>
      <c r="D249" s="39">
        <v>13</v>
      </c>
      <c r="E249" s="30" t="s">
        <v>1461</v>
      </c>
      <c r="F249" s="66">
        <v>1</v>
      </c>
      <c r="G249" s="69"/>
      <c r="H249" s="31" t="s">
        <v>1455</v>
      </c>
    </row>
    <row r="250" spans="2:8" ht="15" customHeight="1">
      <c r="B250" s="26">
        <v>232</v>
      </c>
      <c r="C250" s="25" t="s">
        <v>439</v>
      </c>
      <c r="D250" s="39">
        <v>14</v>
      </c>
      <c r="E250" s="30" t="s">
        <v>446</v>
      </c>
      <c r="F250" s="66">
        <v>6</v>
      </c>
      <c r="G250" s="69"/>
      <c r="H250" s="31" t="s">
        <v>439</v>
      </c>
    </row>
    <row r="251" spans="2:8" ht="15" customHeight="1">
      <c r="B251" s="26">
        <v>233</v>
      </c>
      <c r="C251" s="25" t="s">
        <v>439</v>
      </c>
      <c r="D251" s="39">
        <v>15</v>
      </c>
      <c r="E251" s="30" t="s">
        <v>447</v>
      </c>
      <c r="F251" s="66">
        <v>1</v>
      </c>
      <c r="G251" s="69"/>
      <c r="H251" s="31" t="s">
        <v>439</v>
      </c>
    </row>
    <row r="252" spans="2:8" ht="15" customHeight="1">
      <c r="B252" s="26">
        <v>234</v>
      </c>
      <c r="C252" s="25" t="s">
        <v>439</v>
      </c>
      <c r="D252" s="39">
        <v>16</v>
      </c>
      <c r="E252" s="30" t="s">
        <v>448</v>
      </c>
      <c r="F252" s="66">
        <v>2</v>
      </c>
      <c r="G252" s="69"/>
      <c r="H252" s="31" t="s">
        <v>439</v>
      </c>
    </row>
    <row r="253" spans="2:8" ht="15" customHeight="1">
      <c r="B253" s="26">
        <v>235</v>
      </c>
      <c r="C253" s="25" t="s">
        <v>439</v>
      </c>
      <c r="D253" s="39">
        <v>17</v>
      </c>
      <c r="E253" s="30" t="s">
        <v>449</v>
      </c>
      <c r="F253" s="66">
        <v>1</v>
      </c>
      <c r="G253" s="69"/>
      <c r="H253" s="31" t="s">
        <v>439</v>
      </c>
    </row>
    <row r="254" spans="2:8" ht="15" customHeight="1">
      <c r="B254" s="26">
        <v>236</v>
      </c>
      <c r="C254" s="25" t="s">
        <v>439</v>
      </c>
      <c r="D254" s="39">
        <v>18</v>
      </c>
      <c r="E254" s="30" t="s">
        <v>229</v>
      </c>
      <c r="F254" s="66">
        <v>1</v>
      </c>
      <c r="G254" s="69"/>
      <c r="H254" s="31" t="s">
        <v>439</v>
      </c>
    </row>
    <row r="255" spans="2:8" ht="15" customHeight="1">
      <c r="B255" s="26">
        <v>237</v>
      </c>
      <c r="C255" s="25" t="s">
        <v>439</v>
      </c>
      <c r="D255" s="39">
        <v>19</v>
      </c>
      <c r="E255" s="30" t="s">
        <v>1462</v>
      </c>
      <c r="F255" s="66">
        <v>6</v>
      </c>
      <c r="G255" s="69"/>
      <c r="H255" s="31" t="s">
        <v>1455</v>
      </c>
    </row>
    <row r="256" spans="2:8" ht="15" customHeight="1">
      <c r="B256" s="26">
        <v>238</v>
      </c>
      <c r="C256" s="25" t="s">
        <v>439</v>
      </c>
      <c r="D256" s="39">
        <v>20</v>
      </c>
      <c r="E256" s="30" t="s">
        <v>450</v>
      </c>
      <c r="F256" s="66">
        <v>1</v>
      </c>
      <c r="G256" s="69"/>
      <c r="H256" s="31" t="s">
        <v>439</v>
      </c>
    </row>
    <row r="257" spans="2:8" ht="15" customHeight="1">
      <c r="B257" s="26">
        <v>239</v>
      </c>
      <c r="C257" s="25" t="s">
        <v>439</v>
      </c>
      <c r="D257" s="39">
        <v>21</v>
      </c>
      <c r="E257" s="30" t="s">
        <v>1463</v>
      </c>
      <c r="F257" s="66">
        <v>1</v>
      </c>
      <c r="G257" s="69"/>
      <c r="H257" s="31" t="s">
        <v>1455</v>
      </c>
    </row>
    <row r="258" spans="2:8" ht="15" customHeight="1">
      <c r="B258" s="26">
        <v>240</v>
      </c>
      <c r="C258" s="25" t="s">
        <v>439</v>
      </c>
      <c r="D258" s="39">
        <v>22</v>
      </c>
      <c r="E258" s="30" t="s">
        <v>230</v>
      </c>
      <c r="F258" s="66">
        <v>1</v>
      </c>
      <c r="G258" s="69"/>
      <c r="H258" s="31" t="s">
        <v>439</v>
      </c>
    </row>
    <row r="259" spans="2:8" ht="15" customHeight="1">
      <c r="B259" s="26">
        <v>241</v>
      </c>
      <c r="C259" s="25" t="s">
        <v>439</v>
      </c>
      <c r="D259" s="39">
        <v>23</v>
      </c>
      <c r="E259" s="30" t="s">
        <v>1464</v>
      </c>
      <c r="F259" s="66">
        <v>3</v>
      </c>
      <c r="G259" s="69"/>
      <c r="H259" s="31" t="s">
        <v>1455</v>
      </c>
    </row>
    <row r="260" spans="2:8" ht="15" customHeight="1">
      <c r="B260" s="26">
        <v>242</v>
      </c>
      <c r="C260" s="25" t="s">
        <v>439</v>
      </c>
      <c r="D260" s="39">
        <v>24</v>
      </c>
      <c r="E260" s="30" t="s">
        <v>1465</v>
      </c>
      <c r="F260" s="66">
        <v>3</v>
      </c>
      <c r="G260" s="69"/>
      <c r="H260" s="31" t="s">
        <v>1455</v>
      </c>
    </row>
    <row r="261" spans="2:8" ht="15" customHeight="1">
      <c r="B261" s="26">
        <v>243</v>
      </c>
      <c r="C261" s="25" t="s">
        <v>439</v>
      </c>
      <c r="D261" s="39">
        <v>25</v>
      </c>
      <c r="E261" s="30" t="s">
        <v>1466</v>
      </c>
      <c r="F261" s="66">
        <v>1</v>
      </c>
      <c r="G261" s="69"/>
      <c r="H261" s="31" t="s">
        <v>1455</v>
      </c>
    </row>
    <row r="262" spans="2:8" ht="15" customHeight="1">
      <c r="B262" s="26">
        <v>244</v>
      </c>
      <c r="C262" s="25" t="s">
        <v>439</v>
      </c>
      <c r="D262" s="39">
        <v>26</v>
      </c>
      <c r="E262" s="30" t="s">
        <v>231</v>
      </c>
      <c r="F262" s="66">
        <v>1</v>
      </c>
      <c r="G262" s="69"/>
      <c r="H262" s="31" t="s">
        <v>439</v>
      </c>
    </row>
    <row r="263" spans="2:8" ht="15" customHeight="1">
      <c r="B263" s="26">
        <v>245</v>
      </c>
      <c r="C263" s="25" t="s">
        <v>439</v>
      </c>
      <c r="D263" s="39">
        <v>27</v>
      </c>
      <c r="E263" s="30" t="s">
        <v>1467</v>
      </c>
      <c r="F263" s="66">
        <v>3</v>
      </c>
      <c r="G263" s="69"/>
      <c r="H263" s="31" t="s">
        <v>1455</v>
      </c>
    </row>
    <row r="264" spans="2:8" ht="15" customHeight="1">
      <c r="B264" s="26">
        <v>246</v>
      </c>
      <c r="C264" s="25" t="s">
        <v>439</v>
      </c>
      <c r="D264" s="39">
        <v>28</v>
      </c>
      <c r="E264" s="30" t="s">
        <v>232</v>
      </c>
      <c r="F264" s="66">
        <v>1</v>
      </c>
      <c r="G264" s="69"/>
      <c r="H264" s="31" t="s">
        <v>439</v>
      </c>
    </row>
    <row r="265" spans="2:8" ht="15" customHeight="1">
      <c r="B265" s="26">
        <v>247</v>
      </c>
      <c r="C265" s="25" t="s">
        <v>439</v>
      </c>
      <c r="D265" s="39">
        <v>29</v>
      </c>
      <c r="E265" s="30" t="s">
        <v>1468</v>
      </c>
      <c r="F265" s="66">
        <v>1</v>
      </c>
      <c r="G265" s="69"/>
      <c r="H265" s="31" t="s">
        <v>1455</v>
      </c>
    </row>
    <row r="266" spans="2:8" ht="15" customHeight="1">
      <c r="B266" s="26">
        <v>248</v>
      </c>
      <c r="C266" s="25" t="s">
        <v>439</v>
      </c>
      <c r="D266" s="39">
        <v>30</v>
      </c>
      <c r="E266" s="30" t="s">
        <v>451</v>
      </c>
      <c r="F266" s="66">
        <v>1</v>
      </c>
      <c r="G266" s="69"/>
      <c r="H266" s="31" t="s">
        <v>439</v>
      </c>
    </row>
    <row r="267" spans="2:8" ht="15" customHeight="1">
      <c r="B267" s="26">
        <v>249</v>
      </c>
      <c r="C267" s="25" t="s">
        <v>439</v>
      </c>
      <c r="D267" s="39">
        <v>31</v>
      </c>
      <c r="E267" s="30" t="s">
        <v>452</v>
      </c>
      <c r="F267" s="66">
        <v>3</v>
      </c>
      <c r="G267" s="69"/>
      <c r="H267" s="31" t="s">
        <v>439</v>
      </c>
    </row>
    <row r="268" spans="2:8" ht="15" customHeight="1">
      <c r="B268" s="26">
        <v>250</v>
      </c>
      <c r="C268" s="25" t="s">
        <v>439</v>
      </c>
      <c r="D268" s="39">
        <v>32</v>
      </c>
      <c r="E268" s="30" t="s">
        <v>453</v>
      </c>
      <c r="F268" s="66">
        <v>6</v>
      </c>
      <c r="G268" s="69"/>
      <c r="H268" s="31" t="s">
        <v>439</v>
      </c>
    </row>
    <row r="269" spans="2:8" ht="15" customHeight="1">
      <c r="B269" s="26">
        <v>251</v>
      </c>
      <c r="C269" s="25" t="s">
        <v>439</v>
      </c>
      <c r="D269" s="39">
        <v>33</v>
      </c>
      <c r="E269" s="30" t="s">
        <v>2734</v>
      </c>
      <c r="F269" s="66">
        <v>1</v>
      </c>
      <c r="G269" s="69"/>
      <c r="H269" s="31" t="s">
        <v>439</v>
      </c>
    </row>
    <row r="270" spans="2:8" ht="15" customHeight="1">
      <c r="B270" s="26">
        <v>252</v>
      </c>
      <c r="C270" s="25" t="s">
        <v>439</v>
      </c>
      <c r="D270" s="39">
        <v>34</v>
      </c>
      <c r="E270" s="30" t="s">
        <v>1469</v>
      </c>
      <c r="F270" s="66">
        <v>9</v>
      </c>
      <c r="G270" s="69"/>
      <c r="H270" s="31" t="s">
        <v>1455</v>
      </c>
    </row>
    <row r="271" spans="2:8" ht="15" customHeight="1">
      <c r="B271" s="26">
        <v>253</v>
      </c>
      <c r="C271" s="25" t="s">
        <v>439</v>
      </c>
      <c r="D271" s="39">
        <v>35</v>
      </c>
      <c r="E271" s="30" t="s">
        <v>454</v>
      </c>
      <c r="F271" s="66">
        <v>1</v>
      </c>
      <c r="G271" s="69"/>
      <c r="H271" s="31" t="s">
        <v>439</v>
      </c>
    </row>
    <row r="272" spans="2:8" ht="15" customHeight="1">
      <c r="B272" s="26">
        <v>254</v>
      </c>
      <c r="C272" s="25" t="s">
        <v>439</v>
      </c>
      <c r="D272" s="39">
        <v>36</v>
      </c>
      <c r="E272" s="30" t="s">
        <v>455</v>
      </c>
      <c r="F272" s="66">
        <v>1</v>
      </c>
      <c r="G272" s="69"/>
      <c r="H272" s="31" t="s">
        <v>439</v>
      </c>
    </row>
    <row r="273" spans="2:8" ht="15" customHeight="1">
      <c r="B273" s="26">
        <v>255</v>
      </c>
      <c r="C273" s="25" t="s">
        <v>439</v>
      </c>
      <c r="D273" s="39">
        <v>37</v>
      </c>
      <c r="E273" s="30" t="s">
        <v>2793</v>
      </c>
      <c r="F273" s="66">
        <v>1</v>
      </c>
      <c r="G273" s="69"/>
      <c r="H273" s="31" t="s">
        <v>439</v>
      </c>
    </row>
    <row r="274" spans="2:8" ht="15" customHeight="1">
      <c r="B274" s="26">
        <v>256</v>
      </c>
      <c r="C274" s="25" t="s">
        <v>439</v>
      </c>
      <c r="D274" s="39">
        <v>38</v>
      </c>
      <c r="E274" s="30" t="s">
        <v>1470</v>
      </c>
      <c r="F274" s="66">
        <v>2</v>
      </c>
      <c r="G274" s="69"/>
      <c r="H274" s="31" t="s">
        <v>1455</v>
      </c>
    </row>
    <row r="275" spans="2:8" ht="15" customHeight="1">
      <c r="B275" s="26">
        <v>257</v>
      </c>
      <c r="C275" s="25" t="s">
        <v>439</v>
      </c>
      <c r="D275" s="39">
        <v>39</v>
      </c>
      <c r="E275" s="30" t="s">
        <v>1471</v>
      </c>
      <c r="F275" s="66">
        <v>1</v>
      </c>
      <c r="G275" s="69"/>
      <c r="H275" s="31" t="s">
        <v>1455</v>
      </c>
    </row>
    <row r="276" spans="2:8" ht="15" customHeight="1">
      <c r="B276" s="26">
        <v>258</v>
      </c>
      <c r="C276" s="25" t="s">
        <v>439</v>
      </c>
      <c r="D276" s="39">
        <v>40</v>
      </c>
      <c r="E276" s="30" t="s">
        <v>456</v>
      </c>
      <c r="F276" s="66">
        <v>1</v>
      </c>
      <c r="G276" s="69"/>
      <c r="H276" s="31" t="s">
        <v>439</v>
      </c>
    </row>
    <row r="277" spans="2:8" ht="15" customHeight="1">
      <c r="B277" s="26">
        <v>259</v>
      </c>
      <c r="C277" s="25" t="s">
        <v>439</v>
      </c>
      <c r="D277" s="39">
        <v>41</v>
      </c>
      <c r="E277" s="30" t="s">
        <v>457</v>
      </c>
      <c r="F277" s="66">
        <v>1</v>
      </c>
      <c r="G277" s="69"/>
      <c r="H277" s="31" t="s">
        <v>439</v>
      </c>
    </row>
    <row r="278" spans="2:8" ht="15" customHeight="1">
      <c r="B278" s="26">
        <v>260</v>
      </c>
      <c r="C278" s="25" t="s">
        <v>439</v>
      </c>
      <c r="D278" s="39">
        <v>42</v>
      </c>
      <c r="E278" s="30" t="s">
        <v>1472</v>
      </c>
      <c r="F278" s="66">
        <v>1</v>
      </c>
      <c r="G278" s="69"/>
      <c r="H278" s="31" t="s">
        <v>1455</v>
      </c>
    </row>
    <row r="279" spans="2:8" ht="15" customHeight="1">
      <c r="B279" s="26">
        <v>261</v>
      </c>
      <c r="C279" s="25" t="s">
        <v>439</v>
      </c>
      <c r="D279" s="39">
        <v>43</v>
      </c>
      <c r="E279" s="30" t="s">
        <v>458</v>
      </c>
      <c r="F279" s="66">
        <v>2</v>
      </c>
      <c r="G279" s="69"/>
      <c r="H279" s="31" t="s">
        <v>439</v>
      </c>
    </row>
    <row r="280" spans="2:8" ht="15" customHeight="1">
      <c r="B280" s="26">
        <v>262</v>
      </c>
      <c r="C280" s="25" t="s">
        <v>439</v>
      </c>
      <c r="D280" s="39">
        <v>44</v>
      </c>
      <c r="E280" s="30" t="s">
        <v>459</v>
      </c>
      <c r="F280" s="66">
        <v>1</v>
      </c>
      <c r="G280" s="69"/>
      <c r="H280" s="31" t="s">
        <v>439</v>
      </c>
    </row>
    <row r="281" spans="2:8" ht="15" customHeight="1">
      <c r="B281" s="26">
        <v>263</v>
      </c>
      <c r="C281" s="25" t="s">
        <v>439</v>
      </c>
      <c r="D281" s="39">
        <v>45</v>
      </c>
      <c r="E281" s="30" t="s">
        <v>460</v>
      </c>
      <c r="F281" s="66">
        <v>1</v>
      </c>
      <c r="G281" s="69"/>
      <c r="H281" s="31" t="s">
        <v>439</v>
      </c>
    </row>
    <row r="282" spans="2:8" ht="15" customHeight="1">
      <c r="B282" s="26">
        <v>264</v>
      </c>
      <c r="C282" s="25" t="s">
        <v>439</v>
      </c>
      <c r="D282" s="39">
        <v>46</v>
      </c>
      <c r="E282" s="30" t="s">
        <v>461</v>
      </c>
      <c r="F282" s="66">
        <v>4</v>
      </c>
      <c r="G282" s="69"/>
      <c r="H282" s="31" t="s">
        <v>439</v>
      </c>
    </row>
    <row r="283" spans="2:8" ht="15" customHeight="1">
      <c r="B283" s="26">
        <v>265</v>
      </c>
      <c r="C283" s="25" t="s">
        <v>439</v>
      </c>
      <c r="D283" s="39">
        <v>47</v>
      </c>
      <c r="E283" s="30" t="s">
        <v>462</v>
      </c>
      <c r="F283" s="66">
        <v>4</v>
      </c>
      <c r="G283" s="69"/>
      <c r="H283" s="31" t="s">
        <v>439</v>
      </c>
    </row>
    <row r="284" spans="2:8" ht="15" customHeight="1">
      <c r="B284" s="26">
        <v>266</v>
      </c>
      <c r="C284" s="25" t="s">
        <v>439</v>
      </c>
      <c r="D284" s="39">
        <v>48</v>
      </c>
      <c r="E284" s="30" t="s">
        <v>463</v>
      </c>
      <c r="F284" s="66">
        <v>1</v>
      </c>
      <c r="G284" s="69"/>
      <c r="H284" s="31" t="s">
        <v>439</v>
      </c>
    </row>
    <row r="285" spans="2:8" ht="15" customHeight="1">
      <c r="B285" s="26">
        <v>267</v>
      </c>
      <c r="C285" s="25" t="s">
        <v>439</v>
      </c>
      <c r="D285" s="39">
        <v>49</v>
      </c>
      <c r="E285" s="30" t="s">
        <v>464</v>
      </c>
      <c r="F285" s="66">
        <v>1</v>
      </c>
      <c r="G285" s="69"/>
      <c r="H285" s="31" t="s">
        <v>439</v>
      </c>
    </row>
    <row r="286" spans="2:8" ht="15" customHeight="1">
      <c r="B286" s="26">
        <v>268</v>
      </c>
      <c r="C286" s="25" t="s">
        <v>439</v>
      </c>
      <c r="D286" s="39">
        <v>50</v>
      </c>
      <c r="E286" s="30" t="s">
        <v>465</v>
      </c>
      <c r="F286" s="66">
        <v>3</v>
      </c>
      <c r="G286" s="69"/>
      <c r="H286" s="31" t="s">
        <v>439</v>
      </c>
    </row>
    <row r="287" spans="2:8" ht="15" customHeight="1">
      <c r="B287" s="26">
        <v>269</v>
      </c>
      <c r="C287" s="25" t="s">
        <v>439</v>
      </c>
      <c r="D287" s="39">
        <v>51</v>
      </c>
      <c r="E287" s="30" t="s">
        <v>466</v>
      </c>
      <c r="F287" s="66">
        <v>4</v>
      </c>
      <c r="G287" s="69"/>
      <c r="H287" s="31" t="s">
        <v>439</v>
      </c>
    </row>
    <row r="288" spans="2:8" ht="15" customHeight="1">
      <c r="B288" s="26">
        <v>270</v>
      </c>
      <c r="C288" s="25" t="s">
        <v>439</v>
      </c>
      <c r="D288" s="39">
        <v>52</v>
      </c>
      <c r="E288" s="30" t="s">
        <v>467</v>
      </c>
      <c r="F288" s="66">
        <v>51</v>
      </c>
      <c r="G288" s="69"/>
      <c r="H288" s="31" t="s">
        <v>439</v>
      </c>
    </row>
    <row r="289" spans="2:8" ht="15" customHeight="1">
      <c r="B289" s="26">
        <v>271</v>
      </c>
      <c r="C289" s="25" t="s">
        <v>439</v>
      </c>
      <c r="D289" s="39">
        <v>53</v>
      </c>
      <c r="E289" s="30" t="s">
        <v>1473</v>
      </c>
      <c r="F289" s="66">
        <v>1</v>
      </c>
      <c r="G289" s="69"/>
      <c r="H289" s="31" t="s">
        <v>1455</v>
      </c>
    </row>
    <row r="290" spans="2:8" ht="15" customHeight="1">
      <c r="B290" s="26">
        <v>272</v>
      </c>
      <c r="C290" s="25" t="s">
        <v>439</v>
      </c>
      <c r="D290" s="39">
        <v>54</v>
      </c>
      <c r="E290" s="30" t="s">
        <v>468</v>
      </c>
      <c r="F290" s="66">
        <v>1</v>
      </c>
      <c r="G290" s="69"/>
      <c r="H290" s="31" t="s">
        <v>439</v>
      </c>
    </row>
    <row r="291" spans="2:8" ht="15" customHeight="1">
      <c r="B291" s="26">
        <v>273</v>
      </c>
      <c r="C291" s="25" t="s">
        <v>439</v>
      </c>
      <c r="D291" s="39">
        <v>55</v>
      </c>
      <c r="E291" s="30" t="s">
        <v>469</v>
      </c>
      <c r="F291" s="66">
        <v>1</v>
      </c>
      <c r="G291" s="69"/>
      <c r="H291" s="31" t="s">
        <v>439</v>
      </c>
    </row>
    <row r="292" spans="2:8" ht="15" customHeight="1">
      <c r="B292" s="26">
        <v>274</v>
      </c>
      <c r="C292" s="25" t="s">
        <v>439</v>
      </c>
      <c r="D292" s="39">
        <v>56</v>
      </c>
      <c r="E292" s="30" t="s">
        <v>1474</v>
      </c>
      <c r="F292" s="66">
        <v>1</v>
      </c>
      <c r="G292" s="69"/>
      <c r="H292" s="31" t="s">
        <v>1455</v>
      </c>
    </row>
    <row r="293" spans="2:8" ht="15" customHeight="1">
      <c r="B293" s="26">
        <v>275</v>
      </c>
      <c r="C293" s="25" t="s">
        <v>439</v>
      </c>
      <c r="D293" s="39">
        <v>57</v>
      </c>
      <c r="E293" s="30" t="s">
        <v>470</v>
      </c>
      <c r="F293" s="66">
        <v>1</v>
      </c>
      <c r="G293" s="69"/>
      <c r="H293" s="31" t="s">
        <v>439</v>
      </c>
    </row>
    <row r="294" spans="2:8" ht="15" customHeight="1">
      <c r="B294" s="26">
        <v>276</v>
      </c>
      <c r="C294" s="25" t="s">
        <v>439</v>
      </c>
      <c r="D294" s="39">
        <v>58</v>
      </c>
      <c r="E294" s="30" t="s">
        <v>1475</v>
      </c>
      <c r="F294" s="66">
        <v>2</v>
      </c>
      <c r="G294" s="69"/>
      <c r="H294" s="31" t="s">
        <v>1455</v>
      </c>
    </row>
    <row r="295" spans="2:8" ht="15" customHeight="1">
      <c r="C295" s="29"/>
      <c r="F295" s="75">
        <f>SUM(F237:F294)</f>
        <v>168</v>
      </c>
      <c r="G295" s="75"/>
      <c r="H295" s="31"/>
    </row>
    <row r="296" spans="2:8" ht="15" customHeight="1">
      <c r="F296" s="74"/>
      <c r="G296" s="74"/>
    </row>
    <row r="297" spans="2:8" ht="15" customHeight="1">
      <c r="F297" s="76">
        <f>SUM(F234,F156,F104,F50,F295)</f>
        <v>613</v>
      </c>
      <c r="G297" s="76"/>
    </row>
    <row r="298" spans="2:8" ht="12" customHeight="1">
      <c r="F298" s="74"/>
      <c r="G298" s="74"/>
    </row>
  </sheetData>
  <mergeCells count="1">
    <mergeCell ref="B2:H2"/>
  </mergeCells>
  <phoneticPr fontId="15" type="noConversion"/>
  <printOptions horizontalCentered="1"/>
  <pageMargins left="0.75" right="0.75" top="0.78" bottom="0.8" header="0.4921259845" footer="0.4921259845"/>
  <pageSetup paperSize="9" orientation="portrait" horizontalDpi="360" verticalDpi="360" r:id="rId1"/>
  <headerFooter alignWithMargins="0">
    <oddHeader>&amp;L&amp;"Arial,Tučné"BRATISLAVSKÝ KRAJ&amp;CPOČET VOLEBNÝCH OKRSKOV&amp;R&amp;"Arial,Tučné"Referendum 2023</oddHeader>
    <oddFooter>Strana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5" enableFormatConditionsCalculation="0">
    <tabColor indexed="26"/>
  </sheetPr>
  <dimension ref="B1:J379"/>
  <sheetViews>
    <sheetView zoomScale="110" zoomScaleNormal="110" workbookViewId="0">
      <pane ySplit="5" topLeftCell="A6" activePane="bottomLeft" state="frozen"/>
      <selection pane="bottomLeft" activeCell="B2" sqref="B2:H2"/>
    </sheetView>
  </sheetViews>
  <sheetFormatPr defaultRowHeight="12" customHeight="1"/>
  <cols>
    <col min="1" max="1" width="4.7109375" style="23" customWidth="1"/>
    <col min="2" max="2" width="3.7109375" style="26" customWidth="1"/>
    <col min="3" max="3" width="7.7109375" style="25" customWidth="1"/>
    <col min="4" max="4" width="3.7109375" style="39" customWidth="1"/>
    <col min="5" max="5" width="40.7109375" style="30" customWidth="1"/>
    <col min="6" max="6" width="10.7109375" style="28" customWidth="1"/>
    <col min="7" max="7" width="3.7109375" style="28" customWidth="1"/>
    <col min="8" max="8" width="7.7109375" style="29" customWidth="1"/>
    <col min="9" max="9" width="4.7109375" style="41" customWidth="1"/>
    <col min="10" max="16384" width="9.140625" style="23"/>
  </cols>
  <sheetData>
    <row r="1" spans="2:9" s="13" customFormat="1" ht="15">
      <c r="B1" s="14"/>
      <c r="C1" s="15"/>
      <c r="D1" s="16"/>
      <c r="E1" s="17"/>
      <c r="F1" s="19"/>
      <c r="G1" s="19"/>
      <c r="H1" s="20"/>
      <c r="I1" s="38"/>
    </row>
    <row r="2" spans="2:9" s="13" customFormat="1" ht="18.75">
      <c r="B2" s="117" t="s">
        <v>1980</v>
      </c>
      <c r="C2" s="117"/>
      <c r="D2" s="117"/>
      <c r="E2" s="117"/>
      <c r="F2" s="117"/>
      <c r="G2" s="117"/>
      <c r="H2" s="117"/>
      <c r="I2" s="38"/>
    </row>
    <row r="3" spans="2:9" s="13" customFormat="1" ht="15">
      <c r="B3" s="14"/>
      <c r="C3" s="21"/>
      <c r="D3" s="16"/>
      <c r="E3" s="17"/>
      <c r="F3" s="19"/>
      <c r="G3" s="19"/>
      <c r="H3" s="20"/>
      <c r="I3" s="38"/>
    </row>
    <row r="4" spans="2:9" s="22" customFormat="1" ht="30" customHeight="1">
      <c r="B4" s="1"/>
      <c r="C4" s="5" t="s">
        <v>2918</v>
      </c>
      <c r="D4" s="65"/>
      <c r="E4" s="6" t="s">
        <v>1976</v>
      </c>
      <c r="F4" s="65" t="s">
        <v>1977</v>
      </c>
      <c r="G4" s="65"/>
      <c r="H4" s="65" t="s">
        <v>959</v>
      </c>
      <c r="I4" s="3"/>
    </row>
    <row r="5" spans="2:9" s="22" customFormat="1" ht="12" customHeight="1">
      <c r="B5" s="1"/>
      <c r="C5" s="4"/>
      <c r="D5" s="5"/>
      <c r="E5" s="6"/>
      <c r="F5" s="1"/>
      <c r="G5" s="1"/>
      <c r="H5" s="5"/>
      <c r="I5" s="3"/>
    </row>
    <row r="6" spans="2:9" ht="15" customHeight="1">
      <c r="E6" s="30" t="s">
        <v>2923</v>
      </c>
      <c r="F6" s="83"/>
      <c r="G6" s="34"/>
      <c r="H6" s="31"/>
    </row>
    <row r="7" spans="2:9" ht="15" customHeight="1">
      <c r="B7" s="26">
        <v>1</v>
      </c>
      <c r="C7" s="25" t="s">
        <v>1576</v>
      </c>
      <c r="D7" s="39">
        <v>1</v>
      </c>
      <c r="E7" s="30" t="s">
        <v>1577</v>
      </c>
      <c r="F7" s="110">
        <v>3</v>
      </c>
      <c r="G7" s="34"/>
      <c r="H7" s="31" t="s">
        <v>1576</v>
      </c>
    </row>
    <row r="8" spans="2:9" ht="15" customHeight="1">
      <c r="B8" s="26">
        <v>2</v>
      </c>
      <c r="C8" s="25" t="s">
        <v>1576</v>
      </c>
      <c r="D8" s="39">
        <v>2</v>
      </c>
      <c r="E8" s="30" t="s">
        <v>1578</v>
      </c>
      <c r="F8" s="110">
        <v>3</v>
      </c>
      <c r="G8" s="34"/>
      <c r="H8" s="31" t="s">
        <v>1576</v>
      </c>
    </row>
    <row r="9" spans="2:9" ht="15" customHeight="1">
      <c r="B9" s="26">
        <v>3</v>
      </c>
      <c r="C9" s="25" t="s">
        <v>1576</v>
      </c>
      <c r="D9" s="39">
        <v>3</v>
      </c>
      <c r="E9" s="30" t="s">
        <v>1579</v>
      </c>
      <c r="F9" s="110">
        <v>1</v>
      </c>
      <c r="G9" s="34"/>
      <c r="H9" s="31" t="s">
        <v>1576</v>
      </c>
    </row>
    <row r="10" spans="2:9" ht="15" customHeight="1">
      <c r="B10" s="26">
        <v>4</v>
      </c>
      <c r="C10" s="25" t="s">
        <v>1576</v>
      </c>
      <c r="D10" s="39">
        <v>4</v>
      </c>
      <c r="E10" s="30" t="s">
        <v>1580</v>
      </c>
      <c r="F10" s="110">
        <v>1</v>
      </c>
      <c r="G10" s="34"/>
      <c r="H10" s="31" t="s">
        <v>1576</v>
      </c>
    </row>
    <row r="11" spans="2:9" ht="15" customHeight="1">
      <c r="B11" s="26">
        <v>5</v>
      </c>
      <c r="C11" s="25" t="s">
        <v>1576</v>
      </c>
      <c r="D11" s="39">
        <v>5</v>
      </c>
      <c r="E11" s="30" t="s">
        <v>1581</v>
      </c>
      <c r="F11" s="110">
        <v>1</v>
      </c>
      <c r="G11" s="34"/>
      <c r="H11" s="31" t="s">
        <v>1576</v>
      </c>
    </row>
    <row r="12" spans="2:9" ht="15" customHeight="1">
      <c r="B12" s="26">
        <v>6</v>
      </c>
      <c r="C12" s="25" t="s">
        <v>1576</v>
      </c>
      <c r="D12" s="39">
        <v>6</v>
      </c>
      <c r="E12" s="30" t="s">
        <v>1582</v>
      </c>
      <c r="F12" s="110">
        <v>1</v>
      </c>
      <c r="G12" s="34"/>
      <c r="H12" s="31" t="s">
        <v>1576</v>
      </c>
    </row>
    <row r="13" spans="2:9" ht="15" customHeight="1">
      <c r="B13" s="26">
        <v>7</v>
      </c>
      <c r="C13" s="25" t="s">
        <v>1576</v>
      </c>
      <c r="D13" s="39">
        <v>7</v>
      </c>
      <c r="E13" s="30" t="s">
        <v>1583</v>
      </c>
      <c r="F13" s="110">
        <v>2</v>
      </c>
      <c r="G13" s="34"/>
      <c r="H13" s="31" t="s">
        <v>1576</v>
      </c>
    </row>
    <row r="14" spans="2:9" ht="15" customHeight="1">
      <c r="B14" s="26">
        <v>8</v>
      </c>
      <c r="C14" s="25" t="s">
        <v>1576</v>
      </c>
      <c r="D14" s="39">
        <v>8</v>
      </c>
      <c r="E14" s="30" t="s">
        <v>1584</v>
      </c>
      <c r="F14" s="110">
        <v>1</v>
      </c>
      <c r="G14" s="34"/>
      <c r="H14" s="31" t="s">
        <v>1576</v>
      </c>
    </row>
    <row r="15" spans="2:9" ht="15" customHeight="1">
      <c r="B15" s="26">
        <v>9</v>
      </c>
      <c r="C15" s="25" t="s">
        <v>1576</v>
      </c>
      <c r="D15" s="39">
        <v>9</v>
      </c>
      <c r="E15" s="30" t="s">
        <v>1585</v>
      </c>
      <c r="F15" s="110">
        <v>1</v>
      </c>
      <c r="G15" s="34"/>
      <c r="H15" s="31" t="s">
        <v>1576</v>
      </c>
    </row>
    <row r="16" spans="2:9" ht="15" customHeight="1">
      <c r="B16" s="26">
        <v>10</v>
      </c>
      <c r="C16" s="25" t="s">
        <v>1576</v>
      </c>
      <c r="D16" s="39">
        <v>10</v>
      </c>
      <c r="E16" s="30" t="s">
        <v>1586</v>
      </c>
      <c r="F16" s="110">
        <v>2</v>
      </c>
      <c r="G16" s="34"/>
      <c r="H16" s="31" t="s">
        <v>1576</v>
      </c>
    </row>
    <row r="17" spans="2:8" ht="15" customHeight="1">
      <c r="B17" s="26">
        <v>11</v>
      </c>
      <c r="C17" s="25" t="s">
        <v>1576</v>
      </c>
      <c r="D17" s="39">
        <v>11</v>
      </c>
      <c r="E17" s="30" t="s">
        <v>2794</v>
      </c>
      <c r="F17" s="110">
        <v>1</v>
      </c>
      <c r="G17" s="34"/>
      <c r="H17" s="31" t="s">
        <v>1576</v>
      </c>
    </row>
    <row r="18" spans="2:8" ht="15" customHeight="1">
      <c r="B18" s="26">
        <v>12</v>
      </c>
      <c r="C18" s="25" t="s">
        <v>1576</v>
      </c>
      <c r="D18" s="39">
        <v>12</v>
      </c>
      <c r="E18" s="30" t="s">
        <v>1587</v>
      </c>
      <c r="F18" s="110">
        <v>8</v>
      </c>
      <c r="G18" s="34"/>
      <c r="H18" s="31" t="s">
        <v>1576</v>
      </c>
    </row>
    <row r="19" spans="2:8" ht="15" customHeight="1">
      <c r="B19" s="26">
        <v>13</v>
      </c>
      <c r="C19" s="25" t="s">
        <v>1576</v>
      </c>
      <c r="D19" s="39">
        <v>13</v>
      </c>
      <c r="E19" s="30" t="s">
        <v>1588</v>
      </c>
      <c r="F19" s="110">
        <v>1</v>
      </c>
      <c r="G19" s="34"/>
      <c r="H19" s="31" t="s">
        <v>1576</v>
      </c>
    </row>
    <row r="20" spans="2:8" ht="15" customHeight="1">
      <c r="B20" s="26">
        <v>14</v>
      </c>
      <c r="C20" s="25" t="s">
        <v>1576</v>
      </c>
      <c r="D20" s="39">
        <v>14</v>
      </c>
      <c r="E20" s="30" t="s">
        <v>1589</v>
      </c>
      <c r="F20" s="110">
        <v>2</v>
      </c>
      <c r="G20" s="34"/>
      <c r="H20" s="31" t="s">
        <v>1576</v>
      </c>
    </row>
    <row r="21" spans="2:8" ht="15" customHeight="1">
      <c r="B21" s="26">
        <v>15</v>
      </c>
      <c r="C21" s="25" t="s">
        <v>1576</v>
      </c>
      <c r="D21" s="39">
        <v>15</v>
      </c>
      <c r="E21" s="30" t="s">
        <v>1590</v>
      </c>
      <c r="F21" s="110">
        <v>1</v>
      </c>
      <c r="G21" s="34"/>
      <c r="H21" s="31" t="s">
        <v>1576</v>
      </c>
    </row>
    <row r="22" spans="2:8" ht="15" customHeight="1">
      <c r="B22" s="26">
        <v>16</v>
      </c>
      <c r="C22" s="25" t="s">
        <v>1576</v>
      </c>
      <c r="D22" s="39">
        <v>16</v>
      </c>
      <c r="E22" s="30" t="s">
        <v>1591</v>
      </c>
      <c r="F22" s="110">
        <v>2</v>
      </c>
      <c r="G22" s="34"/>
      <c r="H22" s="31" t="s">
        <v>1576</v>
      </c>
    </row>
    <row r="23" spans="2:8" ht="15" customHeight="1">
      <c r="B23" s="26">
        <v>17</v>
      </c>
      <c r="C23" s="25" t="s">
        <v>1576</v>
      </c>
      <c r="D23" s="39">
        <v>17</v>
      </c>
      <c r="E23" s="30" t="s">
        <v>1592</v>
      </c>
      <c r="F23" s="110">
        <v>1</v>
      </c>
      <c r="G23" s="34"/>
      <c r="H23" s="31" t="s">
        <v>1576</v>
      </c>
    </row>
    <row r="24" spans="2:8" ht="15" customHeight="1">
      <c r="B24" s="26">
        <v>18</v>
      </c>
      <c r="C24" s="25" t="s">
        <v>1576</v>
      </c>
      <c r="D24" s="39">
        <v>18</v>
      </c>
      <c r="E24" s="30" t="s">
        <v>1593</v>
      </c>
      <c r="F24" s="110">
        <v>10</v>
      </c>
      <c r="G24" s="34"/>
      <c r="H24" s="31" t="s">
        <v>1576</v>
      </c>
    </row>
    <row r="25" spans="2:8" ht="15" customHeight="1">
      <c r="B25" s="26">
        <v>19</v>
      </c>
      <c r="C25" s="25" t="s">
        <v>1576</v>
      </c>
      <c r="D25" s="39">
        <v>19</v>
      </c>
      <c r="E25" s="30" t="s">
        <v>1594</v>
      </c>
      <c r="F25" s="110">
        <v>33</v>
      </c>
      <c r="G25" s="34"/>
      <c r="H25" s="31" t="s">
        <v>1576</v>
      </c>
    </row>
    <row r="26" spans="2:8" ht="15" customHeight="1">
      <c r="B26" s="26">
        <v>20</v>
      </c>
      <c r="C26" s="25" t="s">
        <v>1576</v>
      </c>
      <c r="D26" s="39">
        <v>20</v>
      </c>
      <c r="E26" s="30" t="s">
        <v>1595</v>
      </c>
      <c r="F26" s="110">
        <v>1</v>
      </c>
      <c r="G26" s="34"/>
      <c r="H26" s="31" t="s">
        <v>1576</v>
      </c>
    </row>
    <row r="27" spans="2:8" ht="15" customHeight="1">
      <c r="B27" s="26">
        <v>21</v>
      </c>
      <c r="C27" s="25" t="s">
        <v>1576</v>
      </c>
      <c r="D27" s="39">
        <v>21</v>
      </c>
      <c r="E27" s="30" t="s">
        <v>1596</v>
      </c>
      <c r="F27" s="110">
        <v>1</v>
      </c>
      <c r="G27" s="34"/>
      <c r="H27" s="31" t="s">
        <v>1576</v>
      </c>
    </row>
    <row r="28" spans="2:8" ht="15" customHeight="1">
      <c r="B28" s="26">
        <v>22</v>
      </c>
      <c r="C28" s="25" t="s">
        <v>1576</v>
      </c>
      <c r="D28" s="39">
        <v>22</v>
      </c>
      <c r="E28" s="30" t="s">
        <v>1597</v>
      </c>
      <c r="F28" s="110">
        <v>3</v>
      </c>
      <c r="G28" s="34"/>
      <c r="H28" s="31" t="s">
        <v>1576</v>
      </c>
    </row>
    <row r="29" spans="2:8" ht="15" customHeight="1">
      <c r="B29" s="26">
        <v>23</v>
      </c>
      <c r="C29" s="25" t="s">
        <v>1576</v>
      </c>
      <c r="D29" s="39">
        <v>23</v>
      </c>
      <c r="E29" s="30" t="s">
        <v>1598</v>
      </c>
      <c r="F29" s="110">
        <v>1</v>
      </c>
      <c r="G29" s="34"/>
      <c r="H29" s="31" t="s">
        <v>1576</v>
      </c>
    </row>
    <row r="30" spans="2:8" ht="15" customHeight="1">
      <c r="B30" s="26">
        <v>24</v>
      </c>
      <c r="C30" s="25" t="s">
        <v>1576</v>
      </c>
      <c r="D30" s="39">
        <v>24</v>
      </c>
      <c r="E30" s="30" t="s">
        <v>1599</v>
      </c>
      <c r="F30" s="110">
        <v>1</v>
      </c>
      <c r="G30" s="34"/>
      <c r="H30" s="31" t="s">
        <v>1576</v>
      </c>
    </row>
    <row r="31" spans="2:8" ht="15" customHeight="1">
      <c r="B31" s="26">
        <v>25</v>
      </c>
      <c r="C31" s="25" t="s">
        <v>1576</v>
      </c>
      <c r="D31" s="39">
        <v>25</v>
      </c>
      <c r="E31" s="30" t="s">
        <v>1600</v>
      </c>
      <c r="F31" s="110">
        <v>1</v>
      </c>
      <c r="G31" s="34"/>
      <c r="H31" s="31" t="s">
        <v>1576</v>
      </c>
    </row>
    <row r="32" spans="2:8" ht="15" customHeight="1">
      <c r="B32" s="26">
        <v>26</v>
      </c>
      <c r="C32" s="25" t="s">
        <v>1576</v>
      </c>
      <c r="D32" s="39">
        <v>26</v>
      </c>
      <c r="E32" s="30" t="s">
        <v>1601</v>
      </c>
      <c r="F32" s="110">
        <v>1</v>
      </c>
      <c r="G32" s="34"/>
      <c r="H32" s="31" t="s">
        <v>1576</v>
      </c>
    </row>
    <row r="33" spans="2:8" ht="15" customHeight="1">
      <c r="B33" s="26">
        <v>27</v>
      </c>
      <c r="C33" s="25" t="s">
        <v>1576</v>
      </c>
      <c r="D33" s="39">
        <v>27</v>
      </c>
      <c r="E33" s="30" t="s">
        <v>1602</v>
      </c>
      <c r="F33" s="110">
        <v>4</v>
      </c>
      <c r="G33" s="34"/>
      <c r="H33" s="31" t="s">
        <v>1576</v>
      </c>
    </row>
    <row r="34" spans="2:8" ht="15" customHeight="1">
      <c r="B34" s="26">
        <v>28</v>
      </c>
      <c r="C34" s="25" t="s">
        <v>1576</v>
      </c>
      <c r="D34" s="39">
        <v>28</v>
      </c>
      <c r="E34" s="30" t="s">
        <v>1603</v>
      </c>
      <c r="F34" s="110">
        <v>1</v>
      </c>
      <c r="G34" s="34"/>
      <c r="H34" s="31" t="s">
        <v>1576</v>
      </c>
    </row>
    <row r="35" spans="2:8" ht="15" customHeight="1">
      <c r="B35" s="26">
        <v>29</v>
      </c>
      <c r="C35" s="25" t="s">
        <v>1576</v>
      </c>
      <c r="D35" s="39">
        <v>29</v>
      </c>
      <c r="E35" s="30" t="s">
        <v>1604</v>
      </c>
      <c r="F35" s="110">
        <v>1</v>
      </c>
      <c r="G35" s="34"/>
      <c r="H35" s="31" t="s">
        <v>1576</v>
      </c>
    </row>
    <row r="36" spans="2:8" ht="15" customHeight="1">
      <c r="B36" s="26">
        <v>30</v>
      </c>
      <c r="C36" s="25" t="s">
        <v>1576</v>
      </c>
      <c r="D36" s="39">
        <v>30</v>
      </c>
      <c r="E36" s="30" t="s">
        <v>1605</v>
      </c>
      <c r="F36" s="110">
        <v>2</v>
      </c>
      <c r="G36" s="34"/>
      <c r="H36" s="31" t="s">
        <v>1576</v>
      </c>
    </row>
    <row r="37" spans="2:8" ht="15" customHeight="1">
      <c r="B37" s="26">
        <v>31</v>
      </c>
      <c r="C37" s="25" t="s">
        <v>1576</v>
      </c>
      <c r="D37" s="39">
        <v>31</v>
      </c>
      <c r="E37" s="30" t="s">
        <v>1606</v>
      </c>
      <c r="F37" s="110">
        <v>1</v>
      </c>
      <c r="G37" s="34"/>
      <c r="H37" s="31" t="s">
        <v>1576</v>
      </c>
    </row>
    <row r="38" spans="2:8" ht="15" customHeight="1">
      <c r="B38" s="26">
        <v>32</v>
      </c>
      <c r="C38" s="25" t="s">
        <v>1576</v>
      </c>
      <c r="D38" s="39">
        <v>32</v>
      </c>
      <c r="E38" s="30" t="s">
        <v>1607</v>
      </c>
      <c r="F38" s="110">
        <v>1</v>
      </c>
      <c r="G38" s="34"/>
      <c r="H38" s="31" t="s">
        <v>1576</v>
      </c>
    </row>
    <row r="39" spans="2:8" ht="15" customHeight="1">
      <c r="B39" s="26">
        <v>33</v>
      </c>
      <c r="C39" s="25" t="s">
        <v>1576</v>
      </c>
      <c r="D39" s="39">
        <v>33</v>
      </c>
      <c r="E39" s="30" t="s">
        <v>1608</v>
      </c>
      <c r="F39" s="110">
        <v>3</v>
      </c>
      <c r="G39" s="34"/>
      <c r="H39" s="31" t="s">
        <v>1576</v>
      </c>
    </row>
    <row r="40" spans="2:8" ht="15" customHeight="1">
      <c r="B40" s="26">
        <v>34</v>
      </c>
      <c r="C40" s="25" t="s">
        <v>1576</v>
      </c>
      <c r="D40" s="39">
        <v>34</v>
      </c>
      <c r="E40" s="30" t="s">
        <v>1609</v>
      </c>
      <c r="F40" s="110">
        <v>1</v>
      </c>
      <c r="G40" s="34"/>
      <c r="H40" s="31" t="s">
        <v>1576</v>
      </c>
    </row>
    <row r="41" spans="2:8" ht="15" customHeight="1">
      <c r="B41" s="26">
        <v>35</v>
      </c>
      <c r="C41" s="25" t="s">
        <v>1576</v>
      </c>
      <c r="D41" s="39">
        <v>35</v>
      </c>
      <c r="E41" s="30" t="s">
        <v>1610</v>
      </c>
      <c r="F41" s="110">
        <v>1</v>
      </c>
      <c r="G41" s="34"/>
      <c r="H41" s="31" t="s">
        <v>1576</v>
      </c>
    </row>
    <row r="42" spans="2:8" ht="15" customHeight="1">
      <c r="B42" s="26">
        <v>36</v>
      </c>
      <c r="C42" s="25" t="s">
        <v>1576</v>
      </c>
      <c r="D42" s="39">
        <v>36</v>
      </c>
      <c r="E42" s="30" t="s">
        <v>1611</v>
      </c>
      <c r="F42" s="110">
        <v>1</v>
      </c>
      <c r="G42" s="34"/>
      <c r="H42" s="31" t="s">
        <v>1576</v>
      </c>
    </row>
    <row r="43" spans="2:8" ht="15" customHeight="1">
      <c r="B43" s="26">
        <v>37</v>
      </c>
      <c r="C43" s="25" t="s">
        <v>1576</v>
      </c>
      <c r="D43" s="39">
        <v>37</v>
      </c>
      <c r="E43" s="30" t="s">
        <v>1612</v>
      </c>
      <c r="F43" s="110">
        <v>1</v>
      </c>
      <c r="G43" s="34"/>
      <c r="H43" s="31" t="s">
        <v>1576</v>
      </c>
    </row>
    <row r="44" spans="2:8" ht="15" customHeight="1">
      <c r="B44" s="26">
        <v>38</v>
      </c>
      <c r="C44" s="25" t="s">
        <v>1576</v>
      </c>
      <c r="D44" s="39">
        <v>38</v>
      </c>
      <c r="E44" s="30" t="s">
        <v>1613</v>
      </c>
      <c r="F44" s="110">
        <v>1</v>
      </c>
      <c r="G44" s="34"/>
      <c r="H44" s="31" t="s">
        <v>1576</v>
      </c>
    </row>
    <row r="45" spans="2:8" ht="15" customHeight="1">
      <c r="B45" s="26">
        <v>39</v>
      </c>
      <c r="C45" s="25" t="s">
        <v>1576</v>
      </c>
      <c r="D45" s="39">
        <v>39</v>
      </c>
      <c r="E45" s="30" t="s">
        <v>1614</v>
      </c>
      <c r="F45" s="110">
        <v>1</v>
      </c>
      <c r="G45" s="34"/>
      <c r="H45" s="31" t="s">
        <v>1576</v>
      </c>
    </row>
    <row r="46" spans="2:8" ht="15" customHeight="1">
      <c r="B46" s="26">
        <v>40</v>
      </c>
      <c r="C46" s="25" t="s">
        <v>1576</v>
      </c>
      <c r="D46" s="39">
        <v>40</v>
      </c>
      <c r="E46" s="30" t="s">
        <v>1615</v>
      </c>
      <c r="F46" s="110">
        <v>2</v>
      </c>
      <c r="G46" s="34"/>
      <c r="H46" s="31" t="s">
        <v>1576</v>
      </c>
    </row>
    <row r="47" spans="2:8" ht="15" customHeight="1">
      <c r="B47" s="26">
        <v>41</v>
      </c>
      <c r="C47" s="25" t="s">
        <v>1576</v>
      </c>
      <c r="D47" s="39">
        <v>41</v>
      </c>
      <c r="E47" s="30" t="s">
        <v>1616</v>
      </c>
      <c r="F47" s="110">
        <v>2</v>
      </c>
      <c r="G47" s="34"/>
      <c r="H47" s="31" t="s">
        <v>1576</v>
      </c>
    </row>
    <row r="48" spans="2:8" ht="15" customHeight="1">
      <c r="F48" s="70">
        <f>SUM(F7:F47)</f>
        <v>107</v>
      </c>
      <c r="G48" s="34"/>
      <c r="H48" s="31"/>
    </row>
    <row r="49" spans="2:8" ht="15" customHeight="1">
      <c r="F49" s="83"/>
      <c r="G49" s="34"/>
      <c r="H49" s="31"/>
    </row>
    <row r="50" spans="2:8" ht="15" customHeight="1">
      <c r="E50" s="30" t="s">
        <v>2924</v>
      </c>
      <c r="F50" s="83"/>
      <c r="G50" s="34"/>
      <c r="H50" s="31"/>
    </row>
    <row r="51" spans="2:8" ht="15" customHeight="1">
      <c r="B51" s="26">
        <v>42</v>
      </c>
      <c r="C51" s="25" t="s">
        <v>1869</v>
      </c>
      <c r="D51" s="39">
        <v>1</v>
      </c>
      <c r="E51" s="30" t="s">
        <v>1870</v>
      </c>
      <c r="F51" s="110">
        <v>1</v>
      </c>
      <c r="G51" s="34"/>
      <c r="H51" s="31" t="s">
        <v>1869</v>
      </c>
    </row>
    <row r="52" spans="2:8" ht="15" customHeight="1">
      <c r="B52" s="26">
        <v>43</v>
      </c>
      <c r="C52" s="25" t="s">
        <v>1869</v>
      </c>
      <c r="D52" s="39">
        <v>2</v>
      </c>
      <c r="E52" s="30" t="s">
        <v>1871</v>
      </c>
      <c r="F52" s="110">
        <v>1</v>
      </c>
      <c r="G52" s="34"/>
      <c r="H52" s="31" t="s">
        <v>1869</v>
      </c>
    </row>
    <row r="53" spans="2:8" ht="15" customHeight="1">
      <c r="B53" s="26">
        <v>44</v>
      </c>
      <c r="C53" s="25" t="s">
        <v>1869</v>
      </c>
      <c r="D53" s="39">
        <v>3</v>
      </c>
      <c r="E53" s="30" t="s">
        <v>1872</v>
      </c>
      <c r="F53" s="110">
        <v>1</v>
      </c>
      <c r="G53" s="34"/>
      <c r="H53" s="31" t="s">
        <v>1869</v>
      </c>
    </row>
    <row r="54" spans="2:8" ht="15" customHeight="1">
      <c r="B54" s="26">
        <v>45</v>
      </c>
      <c r="C54" s="25" t="s">
        <v>1869</v>
      </c>
      <c r="D54" s="39">
        <v>4</v>
      </c>
      <c r="E54" s="30" t="s">
        <v>1873</v>
      </c>
      <c r="F54" s="110">
        <v>1</v>
      </c>
      <c r="G54" s="34"/>
      <c r="H54" s="31" t="s">
        <v>1869</v>
      </c>
    </row>
    <row r="55" spans="2:8" ht="15" customHeight="1">
      <c r="B55" s="26">
        <v>46</v>
      </c>
      <c r="C55" s="25" t="s">
        <v>1869</v>
      </c>
      <c r="D55" s="39">
        <v>5</v>
      </c>
      <c r="E55" s="30" t="s">
        <v>2790</v>
      </c>
      <c r="F55" s="110">
        <v>1</v>
      </c>
      <c r="G55" s="34"/>
      <c r="H55" s="31" t="s">
        <v>1869</v>
      </c>
    </row>
    <row r="56" spans="2:8" ht="15" customHeight="1">
      <c r="B56" s="26">
        <v>47</v>
      </c>
      <c r="C56" s="25" t="s">
        <v>1869</v>
      </c>
      <c r="D56" s="39">
        <v>6</v>
      </c>
      <c r="E56" s="30" t="s">
        <v>1874</v>
      </c>
      <c r="F56" s="110">
        <v>1</v>
      </c>
      <c r="G56" s="34"/>
      <c r="H56" s="31" t="s">
        <v>1869</v>
      </c>
    </row>
    <row r="57" spans="2:8" ht="15" customHeight="1">
      <c r="B57" s="26">
        <v>48</v>
      </c>
      <c r="C57" s="25" t="s">
        <v>1869</v>
      </c>
      <c r="D57" s="39">
        <v>7</v>
      </c>
      <c r="E57" s="30" t="s">
        <v>1875</v>
      </c>
      <c r="F57" s="110">
        <v>1</v>
      </c>
      <c r="G57" s="34"/>
      <c r="H57" s="31" t="s">
        <v>1869</v>
      </c>
    </row>
    <row r="58" spans="2:8" ht="15" customHeight="1">
      <c r="B58" s="26">
        <v>49</v>
      </c>
      <c r="C58" s="25" t="s">
        <v>1869</v>
      </c>
      <c r="D58" s="39">
        <v>8</v>
      </c>
      <c r="E58" s="30" t="s">
        <v>1876</v>
      </c>
      <c r="F58" s="110">
        <v>1</v>
      </c>
      <c r="G58" s="34"/>
      <c r="H58" s="31" t="s">
        <v>1869</v>
      </c>
    </row>
    <row r="59" spans="2:8" ht="15" customHeight="1">
      <c r="B59" s="26">
        <v>50</v>
      </c>
      <c r="C59" s="25" t="s">
        <v>1869</v>
      </c>
      <c r="D59" s="39">
        <v>9</v>
      </c>
      <c r="E59" s="30" t="s">
        <v>1877</v>
      </c>
      <c r="F59" s="110">
        <v>1</v>
      </c>
      <c r="G59" s="34"/>
      <c r="H59" s="31" t="s">
        <v>1869</v>
      </c>
    </row>
    <row r="60" spans="2:8" ht="15" customHeight="1">
      <c r="B60" s="26">
        <v>51</v>
      </c>
      <c r="C60" s="25" t="s">
        <v>1869</v>
      </c>
      <c r="D60" s="39">
        <v>10</v>
      </c>
      <c r="E60" s="30" t="s">
        <v>1878</v>
      </c>
      <c r="F60" s="110">
        <v>1</v>
      </c>
      <c r="G60" s="34"/>
      <c r="H60" s="31" t="s">
        <v>1869</v>
      </c>
    </row>
    <row r="61" spans="2:8" ht="15" customHeight="1">
      <c r="B61" s="26">
        <v>52</v>
      </c>
      <c r="C61" s="25" t="s">
        <v>1869</v>
      </c>
      <c r="D61" s="39">
        <v>11</v>
      </c>
      <c r="E61" s="30" t="s">
        <v>1879</v>
      </c>
      <c r="F61" s="110">
        <v>1</v>
      </c>
      <c r="G61" s="34"/>
      <c r="H61" s="31" t="s">
        <v>1869</v>
      </c>
    </row>
    <row r="62" spans="2:8" ht="15" customHeight="1">
      <c r="B62" s="26">
        <v>53</v>
      </c>
      <c r="C62" s="25" t="s">
        <v>1869</v>
      </c>
      <c r="D62" s="39">
        <v>12</v>
      </c>
      <c r="E62" s="30" t="s">
        <v>1880</v>
      </c>
      <c r="F62" s="110">
        <v>1</v>
      </c>
      <c r="G62" s="34"/>
      <c r="H62" s="31" t="s">
        <v>1869</v>
      </c>
    </row>
    <row r="63" spans="2:8" ht="15" customHeight="1">
      <c r="B63" s="26">
        <v>54</v>
      </c>
      <c r="C63" s="25" t="s">
        <v>1869</v>
      </c>
      <c r="D63" s="39">
        <v>13</v>
      </c>
      <c r="E63" s="30" t="s">
        <v>1881</v>
      </c>
      <c r="F63" s="110">
        <v>1</v>
      </c>
      <c r="G63" s="34"/>
      <c r="H63" s="31" t="s">
        <v>1869</v>
      </c>
    </row>
    <row r="64" spans="2:8" ht="15" customHeight="1">
      <c r="B64" s="26">
        <v>55</v>
      </c>
      <c r="C64" s="25" t="s">
        <v>1869</v>
      </c>
      <c r="D64" s="39">
        <v>14</v>
      </c>
      <c r="E64" s="30" t="s">
        <v>1882</v>
      </c>
      <c r="F64" s="110">
        <v>1</v>
      </c>
      <c r="G64" s="34"/>
      <c r="H64" s="31" t="s">
        <v>1869</v>
      </c>
    </row>
    <row r="65" spans="2:8" ht="15" customHeight="1">
      <c r="B65" s="26">
        <v>56</v>
      </c>
      <c r="C65" s="25" t="s">
        <v>1869</v>
      </c>
      <c r="D65" s="39">
        <v>15</v>
      </c>
      <c r="E65" s="30" t="s">
        <v>1883</v>
      </c>
      <c r="F65" s="110">
        <v>1</v>
      </c>
      <c r="G65" s="34"/>
      <c r="H65" s="31" t="s">
        <v>1869</v>
      </c>
    </row>
    <row r="66" spans="2:8" ht="15" customHeight="1">
      <c r="B66" s="26">
        <v>57</v>
      </c>
      <c r="C66" s="25" t="s">
        <v>1869</v>
      </c>
      <c r="D66" s="39">
        <v>16</v>
      </c>
      <c r="E66" s="30" t="s">
        <v>1884</v>
      </c>
      <c r="F66" s="110">
        <v>1</v>
      </c>
      <c r="G66" s="34"/>
      <c r="H66" s="31" t="s">
        <v>1869</v>
      </c>
    </row>
    <row r="67" spans="2:8" ht="15" customHeight="1">
      <c r="B67" s="26">
        <v>58</v>
      </c>
      <c r="C67" s="25" t="s">
        <v>1869</v>
      </c>
      <c r="D67" s="39">
        <v>17</v>
      </c>
      <c r="E67" s="30" t="s">
        <v>1885</v>
      </c>
      <c r="F67" s="110">
        <v>2</v>
      </c>
      <c r="G67" s="34"/>
      <c r="H67" s="31" t="s">
        <v>1869</v>
      </c>
    </row>
    <row r="68" spans="2:8" ht="15" customHeight="1">
      <c r="B68" s="26">
        <v>59</v>
      </c>
      <c r="C68" s="25" t="s">
        <v>1869</v>
      </c>
      <c r="D68" s="39">
        <v>18</v>
      </c>
      <c r="E68" s="30" t="s">
        <v>1886</v>
      </c>
      <c r="F68" s="110">
        <v>1</v>
      </c>
      <c r="G68" s="34"/>
      <c r="H68" s="31" t="s">
        <v>1869</v>
      </c>
    </row>
    <row r="69" spans="2:8" ht="15" customHeight="1">
      <c r="B69" s="26">
        <v>60</v>
      </c>
      <c r="C69" s="25" t="s">
        <v>1869</v>
      </c>
      <c r="D69" s="39">
        <v>19</v>
      </c>
      <c r="E69" s="30" t="s">
        <v>1887</v>
      </c>
      <c r="F69" s="110">
        <v>1</v>
      </c>
      <c r="G69" s="34"/>
      <c r="H69" s="31" t="s">
        <v>1869</v>
      </c>
    </row>
    <row r="70" spans="2:8" ht="15" customHeight="1">
      <c r="B70" s="26">
        <v>61</v>
      </c>
      <c r="C70" s="25" t="s">
        <v>1869</v>
      </c>
      <c r="D70" s="39">
        <v>20</v>
      </c>
      <c r="E70" s="30" t="s">
        <v>1888</v>
      </c>
      <c r="F70" s="110">
        <v>1</v>
      </c>
      <c r="G70" s="34"/>
      <c r="H70" s="31" t="s">
        <v>1869</v>
      </c>
    </row>
    <row r="71" spans="2:8" ht="15" customHeight="1">
      <c r="B71" s="26">
        <v>62</v>
      </c>
      <c r="C71" s="25" t="s">
        <v>1869</v>
      </c>
      <c r="D71" s="39">
        <v>21</v>
      </c>
      <c r="E71" s="30" t="s">
        <v>1889</v>
      </c>
      <c r="F71" s="110">
        <v>1</v>
      </c>
      <c r="G71" s="34"/>
      <c r="H71" s="31" t="s">
        <v>1869</v>
      </c>
    </row>
    <row r="72" spans="2:8" ht="15" customHeight="1">
      <c r="B72" s="26">
        <v>63</v>
      </c>
      <c r="C72" s="25" t="s">
        <v>1869</v>
      </c>
      <c r="D72" s="39">
        <v>22</v>
      </c>
      <c r="E72" s="30" t="s">
        <v>1890</v>
      </c>
      <c r="F72" s="110">
        <v>1</v>
      </c>
      <c r="G72" s="34"/>
      <c r="H72" s="31" t="s">
        <v>1869</v>
      </c>
    </row>
    <row r="73" spans="2:8" ht="15" customHeight="1">
      <c r="B73" s="26">
        <v>64</v>
      </c>
      <c r="C73" s="25" t="s">
        <v>1869</v>
      </c>
      <c r="D73" s="39">
        <v>23</v>
      </c>
      <c r="E73" s="30" t="s">
        <v>1891</v>
      </c>
      <c r="F73" s="110">
        <v>1</v>
      </c>
      <c r="G73" s="34"/>
      <c r="H73" s="31" t="s">
        <v>1869</v>
      </c>
    </row>
    <row r="74" spans="2:8" ht="15" customHeight="1">
      <c r="B74" s="26">
        <v>65</v>
      </c>
      <c r="C74" s="25" t="s">
        <v>1869</v>
      </c>
      <c r="D74" s="39">
        <v>24</v>
      </c>
      <c r="E74" s="30" t="s">
        <v>1892</v>
      </c>
      <c r="F74" s="110">
        <v>1</v>
      </c>
      <c r="G74" s="34"/>
      <c r="H74" s="31" t="s">
        <v>1869</v>
      </c>
    </row>
    <row r="75" spans="2:8" ht="15" customHeight="1">
      <c r="B75" s="26">
        <v>66</v>
      </c>
      <c r="C75" s="25" t="s">
        <v>1869</v>
      </c>
      <c r="D75" s="39">
        <v>25</v>
      </c>
      <c r="E75" s="30" t="s">
        <v>1893</v>
      </c>
      <c r="F75" s="110">
        <v>1</v>
      </c>
      <c r="G75" s="34"/>
      <c r="H75" s="31" t="s">
        <v>1869</v>
      </c>
    </row>
    <row r="76" spans="2:8" ht="15" customHeight="1">
      <c r="B76" s="26">
        <v>67</v>
      </c>
      <c r="C76" s="25" t="s">
        <v>1869</v>
      </c>
      <c r="D76" s="39">
        <v>26</v>
      </c>
      <c r="E76" s="30" t="s">
        <v>2795</v>
      </c>
      <c r="F76" s="110">
        <v>1</v>
      </c>
      <c r="G76" s="34"/>
      <c r="H76" s="31" t="s">
        <v>1869</v>
      </c>
    </row>
    <row r="77" spans="2:8" ht="15" customHeight="1">
      <c r="B77" s="26">
        <v>68</v>
      </c>
      <c r="C77" s="25" t="s">
        <v>1869</v>
      </c>
      <c r="D77" s="39">
        <v>27</v>
      </c>
      <c r="E77" s="30" t="s">
        <v>1894</v>
      </c>
      <c r="F77" s="110">
        <v>1</v>
      </c>
      <c r="G77" s="34"/>
      <c r="H77" s="31" t="s">
        <v>1869</v>
      </c>
    </row>
    <row r="78" spans="2:8" ht="15" customHeight="1">
      <c r="B78" s="26">
        <v>69</v>
      </c>
      <c r="C78" s="25" t="s">
        <v>1869</v>
      </c>
      <c r="D78" s="39">
        <v>28</v>
      </c>
      <c r="E78" s="30" t="s">
        <v>1895</v>
      </c>
      <c r="F78" s="110">
        <v>1</v>
      </c>
      <c r="G78" s="34"/>
      <c r="H78" s="31" t="s">
        <v>1869</v>
      </c>
    </row>
    <row r="79" spans="2:8" ht="15" customHeight="1">
      <c r="B79" s="26">
        <v>70</v>
      </c>
      <c r="C79" s="25" t="s">
        <v>1869</v>
      </c>
      <c r="D79" s="39">
        <v>29</v>
      </c>
      <c r="E79" s="30" t="s">
        <v>1896</v>
      </c>
      <c r="F79" s="110">
        <v>1</v>
      </c>
      <c r="G79" s="34"/>
      <c r="H79" s="31" t="s">
        <v>1869</v>
      </c>
    </row>
    <row r="80" spans="2:8" ht="15" customHeight="1">
      <c r="B80" s="26">
        <v>71</v>
      </c>
      <c r="C80" s="25" t="s">
        <v>1869</v>
      </c>
      <c r="D80" s="39">
        <v>30</v>
      </c>
      <c r="E80" s="30" t="s">
        <v>1897</v>
      </c>
      <c r="F80" s="110">
        <v>1</v>
      </c>
      <c r="G80" s="34"/>
      <c r="H80" s="31" t="s">
        <v>1869</v>
      </c>
    </row>
    <row r="81" spans="2:8" ht="15" customHeight="1">
      <c r="B81" s="26">
        <v>72</v>
      </c>
      <c r="C81" s="25" t="s">
        <v>1869</v>
      </c>
      <c r="D81" s="39">
        <v>31</v>
      </c>
      <c r="E81" s="30" t="s">
        <v>1898</v>
      </c>
      <c r="F81" s="110">
        <v>1</v>
      </c>
      <c r="G81" s="34"/>
      <c r="H81" s="31" t="s">
        <v>1869</v>
      </c>
    </row>
    <row r="82" spans="2:8" ht="15" customHeight="1">
      <c r="B82" s="26">
        <v>73</v>
      </c>
      <c r="C82" s="25" t="s">
        <v>1869</v>
      </c>
      <c r="D82" s="39">
        <v>32</v>
      </c>
      <c r="E82" s="30" t="s">
        <v>1899</v>
      </c>
      <c r="F82" s="110">
        <v>1</v>
      </c>
      <c r="G82" s="34"/>
      <c r="H82" s="31" t="s">
        <v>1869</v>
      </c>
    </row>
    <row r="83" spans="2:8" ht="15" customHeight="1">
      <c r="B83" s="26">
        <v>74</v>
      </c>
      <c r="C83" s="25" t="s">
        <v>1869</v>
      </c>
      <c r="D83" s="39">
        <v>33</v>
      </c>
      <c r="E83" s="30" t="s">
        <v>1900</v>
      </c>
      <c r="F83" s="110">
        <v>1</v>
      </c>
      <c r="G83" s="34"/>
      <c r="H83" s="31" t="s">
        <v>1869</v>
      </c>
    </row>
    <row r="84" spans="2:8" ht="15" customHeight="1">
      <c r="B84" s="26">
        <v>75</v>
      </c>
      <c r="C84" s="25" t="s">
        <v>1869</v>
      </c>
      <c r="D84" s="39">
        <v>34</v>
      </c>
      <c r="E84" s="30" t="s">
        <v>1901</v>
      </c>
      <c r="F84" s="110">
        <v>1</v>
      </c>
      <c r="G84" s="34"/>
      <c r="H84" s="31" t="s">
        <v>1869</v>
      </c>
    </row>
    <row r="85" spans="2:8" ht="15" customHeight="1">
      <c r="B85" s="26">
        <v>76</v>
      </c>
      <c r="C85" s="25" t="s">
        <v>1869</v>
      </c>
      <c r="D85" s="39">
        <v>35</v>
      </c>
      <c r="E85" s="30" t="s">
        <v>1902</v>
      </c>
      <c r="F85" s="110">
        <v>1</v>
      </c>
      <c r="G85" s="34"/>
      <c r="H85" s="31" t="s">
        <v>1869</v>
      </c>
    </row>
    <row r="86" spans="2:8" ht="15" customHeight="1">
      <c r="B86" s="26">
        <v>77</v>
      </c>
      <c r="C86" s="25" t="s">
        <v>1869</v>
      </c>
      <c r="D86" s="39">
        <v>36</v>
      </c>
      <c r="E86" s="30" t="s">
        <v>1903</v>
      </c>
      <c r="F86" s="110">
        <v>1</v>
      </c>
      <c r="G86" s="34"/>
      <c r="H86" s="31" t="s">
        <v>1869</v>
      </c>
    </row>
    <row r="87" spans="2:8" ht="15" customHeight="1">
      <c r="B87" s="26">
        <v>78</v>
      </c>
      <c r="C87" s="25" t="s">
        <v>1869</v>
      </c>
      <c r="D87" s="39">
        <v>37</v>
      </c>
      <c r="E87" s="30" t="s">
        <v>1904</v>
      </c>
      <c r="F87" s="110">
        <v>1</v>
      </c>
      <c r="G87" s="34"/>
      <c r="H87" s="31" t="s">
        <v>1869</v>
      </c>
    </row>
    <row r="88" spans="2:8" ht="15" customHeight="1">
      <c r="B88" s="26">
        <v>79</v>
      </c>
      <c r="C88" s="25" t="s">
        <v>1869</v>
      </c>
      <c r="D88" s="39">
        <v>38</v>
      </c>
      <c r="E88" s="30" t="s">
        <v>1905</v>
      </c>
      <c r="F88" s="110">
        <v>2</v>
      </c>
      <c r="G88" s="34"/>
      <c r="H88" s="31" t="s">
        <v>1869</v>
      </c>
    </row>
    <row r="89" spans="2:8" ht="15" customHeight="1">
      <c r="B89" s="26">
        <v>80</v>
      </c>
      <c r="C89" s="25" t="s">
        <v>1869</v>
      </c>
      <c r="D89" s="39">
        <v>39</v>
      </c>
      <c r="E89" s="30" t="s">
        <v>1906</v>
      </c>
      <c r="F89" s="110">
        <v>1</v>
      </c>
      <c r="G89" s="34"/>
      <c r="H89" s="31" t="s">
        <v>1869</v>
      </c>
    </row>
    <row r="90" spans="2:8" ht="15" customHeight="1">
      <c r="B90" s="26">
        <v>81</v>
      </c>
      <c r="C90" s="25" t="s">
        <v>1869</v>
      </c>
      <c r="D90" s="39">
        <v>40</v>
      </c>
      <c r="E90" s="30" t="s">
        <v>1907</v>
      </c>
      <c r="F90" s="110">
        <v>1</v>
      </c>
      <c r="G90" s="34"/>
      <c r="H90" s="31" t="s">
        <v>1869</v>
      </c>
    </row>
    <row r="91" spans="2:8" ht="15" customHeight="1">
      <c r="B91" s="26">
        <v>82</v>
      </c>
      <c r="C91" s="25" t="s">
        <v>1869</v>
      </c>
      <c r="D91" s="39">
        <v>41</v>
      </c>
      <c r="E91" s="30" t="s">
        <v>1908</v>
      </c>
      <c r="F91" s="110">
        <v>1</v>
      </c>
      <c r="G91" s="34"/>
      <c r="H91" s="31" t="s">
        <v>1869</v>
      </c>
    </row>
    <row r="92" spans="2:8" ht="15" customHeight="1">
      <c r="B92" s="26">
        <v>83</v>
      </c>
      <c r="C92" s="25" t="s">
        <v>1869</v>
      </c>
      <c r="D92" s="39">
        <v>42</v>
      </c>
      <c r="E92" s="30" t="s">
        <v>1909</v>
      </c>
      <c r="F92" s="110">
        <v>1</v>
      </c>
      <c r="G92" s="34"/>
      <c r="H92" s="31" t="s">
        <v>1869</v>
      </c>
    </row>
    <row r="93" spans="2:8" ht="15" customHeight="1">
      <c r="B93" s="26">
        <v>84</v>
      </c>
      <c r="C93" s="25" t="s">
        <v>1869</v>
      </c>
      <c r="D93" s="39">
        <v>43</v>
      </c>
      <c r="E93" s="30" t="s">
        <v>1910</v>
      </c>
      <c r="F93" s="110">
        <v>47</v>
      </c>
      <c r="G93" s="34"/>
      <c r="H93" s="31" t="s">
        <v>1869</v>
      </c>
    </row>
    <row r="94" spans="2:8" ht="15" customHeight="1">
      <c r="B94" s="26">
        <v>85</v>
      </c>
      <c r="C94" s="25" t="s">
        <v>1869</v>
      </c>
      <c r="D94" s="39">
        <v>44</v>
      </c>
      <c r="E94" s="30" t="s">
        <v>1911</v>
      </c>
      <c r="F94" s="110">
        <v>1</v>
      </c>
      <c r="G94" s="34"/>
      <c r="H94" s="31" t="s">
        <v>1869</v>
      </c>
    </row>
    <row r="95" spans="2:8" ht="15" customHeight="1">
      <c r="B95" s="26">
        <v>86</v>
      </c>
      <c r="C95" s="25" t="s">
        <v>1869</v>
      </c>
      <c r="D95" s="39">
        <v>45</v>
      </c>
      <c r="E95" s="30" t="s">
        <v>1912</v>
      </c>
      <c r="F95" s="110">
        <v>1</v>
      </c>
      <c r="G95" s="34"/>
      <c r="H95" s="31" t="s">
        <v>1869</v>
      </c>
    </row>
    <row r="96" spans="2:8" ht="15" customHeight="1">
      <c r="B96" s="26">
        <v>87</v>
      </c>
      <c r="C96" s="25" t="s">
        <v>1869</v>
      </c>
      <c r="D96" s="39">
        <v>46</v>
      </c>
      <c r="E96" s="30" t="s">
        <v>1913</v>
      </c>
      <c r="F96" s="110">
        <v>1</v>
      </c>
      <c r="G96" s="34"/>
      <c r="H96" s="31" t="s">
        <v>1869</v>
      </c>
    </row>
    <row r="97" spans="2:8" ht="15" customHeight="1">
      <c r="B97" s="26">
        <v>88</v>
      </c>
      <c r="C97" s="25" t="s">
        <v>1869</v>
      </c>
      <c r="D97" s="39">
        <v>47</v>
      </c>
      <c r="E97" s="30" t="s">
        <v>1914</v>
      </c>
      <c r="F97" s="110">
        <v>1</v>
      </c>
      <c r="G97" s="34"/>
      <c r="H97" s="31" t="s">
        <v>1869</v>
      </c>
    </row>
    <row r="98" spans="2:8" ht="15" customHeight="1">
      <c r="B98" s="26">
        <v>89</v>
      </c>
      <c r="C98" s="25" t="s">
        <v>1869</v>
      </c>
      <c r="D98" s="39">
        <v>48</v>
      </c>
      <c r="E98" s="30" t="s">
        <v>2796</v>
      </c>
      <c r="F98" s="110">
        <v>1</v>
      </c>
      <c r="G98" s="34"/>
      <c r="H98" s="31" t="s">
        <v>1869</v>
      </c>
    </row>
    <row r="99" spans="2:8" ht="15" customHeight="1">
      <c r="B99" s="26">
        <v>90</v>
      </c>
      <c r="C99" s="25" t="s">
        <v>1869</v>
      </c>
      <c r="D99" s="39">
        <v>49</v>
      </c>
      <c r="E99" s="30" t="s">
        <v>1915</v>
      </c>
      <c r="F99" s="110">
        <v>1</v>
      </c>
      <c r="G99" s="34"/>
      <c r="H99" s="31" t="s">
        <v>1869</v>
      </c>
    </row>
    <row r="100" spans="2:8" ht="15" customHeight="1">
      <c r="B100" s="26">
        <v>91</v>
      </c>
      <c r="C100" s="25" t="s">
        <v>1869</v>
      </c>
      <c r="D100" s="39">
        <v>50</v>
      </c>
      <c r="E100" s="30" t="s">
        <v>1916</v>
      </c>
      <c r="F100" s="110">
        <v>1</v>
      </c>
      <c r="G100" s="34"/>
      <c r="H100" s="31" t="s">
        <v>1869</v>
      </c>
    </row>
    <row r="101" spans="2:8" ht="15" customHeight="1">
      <c r="B101" s="26">
        <v>92</v>
      </c>
      <c r="C101" s="25" t="s">
        <v>1869</v>
      </c>
      <c r="D101" s="39">
        <v>51</v>
      </c>
      <c r="E101" s="30" t="s">
        <v>1917</v>
      </c>
      <c r="F101" s="110">
        <v>1</v>
      </c>
      <c r="G101" s="34"/>
      <c r="H101" s="31" t="s">
        <v>1869</v>
      </c>
    </row>
    <row r="102" spans="2:8" ht="15" customHeight="1">
      <c r="B102" s="26">
        <v>93</v>
      </c>
      <c r="C102" s="25" t="s">
        <v>1869</v>
      </c>
      <c r="D102" s="39">
        <v>52</v>
      </c>
      <c r="E102" s="30" t="s">
        <v>1918</v>
      </c>
      <c r="F102" s="110">
        <v>1</v>
      </c>
      <c r="G102" s="34"/>
      <c r="H102" s="31" t="s">
        <v>1869</v>
      </c>
    </row>
    <row r="103" spans="2:8" ht="15" customHeight="1">
      <c r="B103" s="26">
        <v>94</v>
      </c>
      <c r="C103" s="25" t="s">
        <v>1869</v>
      </c>
      <c r="D103" s="39">
        <v>53</v>
      </c>
      <c r="E103" s="30" t="s">
        <v>1919</v>
      </c>
      <c r="F103" s="110">
        <v>1</v>
      </c>
      <c r="G103" s="34"/>
      <c r="H103" s="31" t="s">
        <v>1869</v>
      </c>
    </row>
    <row r="104" spans="2:8" ht="15" customHeight="1">
      <c r="B104" s="26">
        <v>95</v>
      </c>
      <c r="C104" s="25" t="s">
        <v>1869</v>
      </c>
      <c r="D104" s="39">
        <v>54</v>
      </c>
      <c r="E104" s="30" t="s">
        <v>1920</v>
      </c>
      <c r="F104" s="110">
        <v>1</v>
      </c>
      <c r="G104" s="34"/>
      <c r="H104" s="31" t="s">
        <v>1869</v>
      </c>
    </row>
    <row r="105" spans="2:8" ht="15" customHeight="1">
      <c r="B105" s="26">
        <v>96</v>
      </c>
      <c r="C105" s="25" t="s">
        <v>1869</v>
      </c>
      <c r="D105" s="39">
        <v>55</v>
      </c>
      <c r="E105" s="30" t="s">
        <v>1921</v>
      </c>
      <c r="F105" s="110">
        <v>1</v>
      </c>
      <c r="G105" s="34"/>
      <c r="H105" s="31" t="s">
        <v>1869</v>
      </c>
    </row>
    <row r="106" spans="2:8" ht="15" customHeight="1">
      <c r="B106" s="26">
        <v>97</v>
      </c>
      <c r="C106" s="25" t="s">
        <v>1869</v>
      </c>
      <c r="D106" s="39">
        <v>56</v>
      </c>
      <c r="E106" s="30" t="s">
        <v>1922</v>
      </c>
      <c r="F106" s="110">
        <v>1</v>
      </c>
      <c r="G106" s="34"/>
      <c r="H106" s="31" t="s">
        <v>1869</v>
      </c>
    </row>
    <row r="107" spans="2:8" ht="15" customHeight="1">
      <c r="B107" s="26">
        <v>98</v>
      </c>
      <c r="C107" s="25" t="s">
        <v>1869</v>
      </c>
      <c r="D107" s="39">
        <v>57</v>
      </c>
      <c r="E107" s="30" t="s">
        <v>1923</v>
      </c>
      <c r="F107" s="110">
        <v>2</v>
      </c>
      <c r="G107" s="34"/>
      <c r="H107" s="31" t="s">
        <v>1869</v>
      </c>
    </row>
    <row r="108" spans="2:8" ht="15" customHeight="1">
      <c r="B108" s="26">
        <v>99</v>
      </c>
      <c r="C108" s="25" t="s">
        <v>1869</v>
      </c>
      <c r="D108" s="39">
        <v>58</v>
      </c>
      <c r="E108" s="30" t="s">
        <v>1924</v>
      </c>
      <c r="F108" s="110">
        <v>1</v>
      </c>
      <c r="G108" s="34"/>
      <c r="H108" s="31" t="s">
        <v>1869</v>
      </c>
    </row>
    <row r="109" spans="2:8" ht="15" customHeight="1">
      <c r="B109" s="26">
        <v>100</v>
      </c>
      <c r="C109" s="25" t="s">
        <v>1869</v>
      </c>
      <c r="D109" s="39">
        <v>59</v>
      </c>
      <c r="E109" s="30" t="s">
        <v>1113</v>
      </c>
      <c r="F109" s="110">
        <v>1</v>
      </c>
      <c r="G109" s="34"/>
      <c r="H109" s="31" t="s">
        <v>1869</v>
      </c>
    </row>
    <row r="110" spans="2:8" ht="15" customHeight="1">
      <c r="B110" s="26">
        <v>101</v>
      </c>
      <c r="C110" s="25" t="s">
        <v>1869</v>
      </c>
      <c r="D110" s="39">
        <v>60</v>
      </c>
      <c r="E110" s="30" t="s">
        <v>1925</v>
      </c>
      <c r="F110" s="110">
        <v>1</v>
      </c>
      <c r="G110" s="34"/>
      <c r="H110" s="31" t="s">
        <v>1869</v>
      </c>
    </row>
    <row r="111" spans="2:8" ht="15" customHeight="1">
      <c r="B111" s="26">
        <v>102</v>
      </c>
      <c r="C111" s="25" t="s">
        <v>1869</v>
      </c>
      <c r="D111" s="39">
        <v>61</v>
      </c>
      <c r="E111" s="30" t="s">
        <v>1926</v>
      </c>
      <c r="F111" s="110">
        <v>2</v>
      </c>
      <c r="G111" s="34"/>
      <c r="H111" s="31" t="s">
        <v>1869</v>
      </c>
    </row>
    <row r="112" spans="2:8" ht="15" customHeight="1">
      <c r="B112" s="26">
        <v>103</v>
      </c>
      <c r="C112" s="25" t="s">
        <v>1869</v>
      </c>
      <c r="D112" s="39">
        <v>62</v>
      </c>
      <c r="E112" s="30" t="s">
        <v>1927</v>
      </c>
      <c r="F112" s="110">
        <v>1</v>
      </c>
      <c r="G112" s="34"/>
      <c r="H112" s="31" t="s">
        <v>1869</v>
      </c>
    </row>
    <row r="113" spans="2:8" ht="15" customHeight="1">
      <c r="B113" s="26">
        <v>104</v>
      </c>
      <c r="C113" s="25" t="s">
        <v>1869</v>
      </c>
      <c r="D113" s="39">
        <v>63</v>
      </c>
      <c r="E113" s="30" t="s">
        <v>1928</v>
      </c>
      <c r="F113" s="110">
        <v>2</v>
      </c>
      <c r="G113" s="34"/>
      <c r="H113" s="31" t="s">
        <v>1869</v>
      </c>
    </row>
    <row r="114" spans="2:8" ht="15" customHeight="1">
      <c r="B114" s="26">
        <v>105</v>
      </c>
      <c r="C114" s="25" t="s">
        <v>1869</v>
      </c>
      <c r="D114" s="39">
        <v>64</v>
      </c>
      <c r="E114" s="30" t="s">
        <v>1929</v>
      </c>
      <c r="F114" s="110">
        <v>1</v>
      </c>
      <c r="G114" s="34"/>
      <c r="H114" s="31" t="s">
        <v>1869</v>
      </c>
    </row>
    <row r="115" spans="2:8" ht="15" customHeight="1">
      <c r="B115" s="26">
        <v>106</v>
      </c>
      <c r="C115" s="25" t="s">
        <v>1869</v>
      </c>
      <c r="D115" s="39">
        <v>65</v>
      </c>
      <c r="E115" s="30" t="s">
        <v>1930</v>
      </c>
      <c r="F115" s="110">
        <v>1</v>
      </c>
      <c r="G115" s="34"/>
      <c r="H115" s="31" t="s">
        <v>1869</v>
      </c>
    </row>
    <row r="116" spans="2:8" ht="15" customHeight="1">
      <c r="B116" s="26">
        <v>107</v>
      </c>
      <c r="C116" s="25" t="s">
        <v>1869</v>
      </c>
      <c r="D116" s="39">
        <v>66</v>
      </c>
      <c r="E116" s="30" t="s">
        <v>1931</v>
      </c>
      <c r="F116" s="110">
        <v>1</v>
      </c>
      <c r="G116" s="34"/>
      <c r="H116" s="31" t="s">
        <v>1869</v>
      </c>
    </row>
    <row r="117" spans="2:8" ht="15" customHeight="1">
      <c r="B117" s="26">
        <v>108</v>
      </c>
      <c r="C117" s="25" t="s">
        <v>1869</v>
      </c>
      <c r="D117" s="39">
        <v>67</v>
      </c>
      <c r="E117" s="30" t="s">
        <v>1932</v>
      </c>
      <c r="F117" s="110">
        <v>1</v>
      </c>
      <c r="G117" s="34"/>
      <c r="H117" s="31" t="s">
        <v>1869</v>
      </c>
    </row>
    <row r="118" spans="2:8" ht="15" customHeight="1">
      <c r="B118" s="26">
        <v>109</v>
      </c>
      <c r="C118" s="25" t="s">
        <v>1869</v>
      </c>
      <c r="D118" s="39">
        <v>68</v>
      </c>
      <c r="E118" s="30" t="s">
        <v>1933</v>
      </c>
      <c r="F118" s="110">
        <v>1</v>
      </c>
      <c r="G118" s="34"/>
      <c r="H118" s="31" t="s">
        <v>1869</v>
      </c>
    </row>
    <row r="119" spans="2:8" ht="15" customHeight="1">
      <c r="B119" s="26">
        <v>110</v>
      </c>
      <c r="C119" s="25" t="s">
        <v>1869</v>
      </c>
      <c r="D119" s="39">
        <v>69</v>
      </c>
      <c r="E119" s="30" t="s">
        <v>1934</v>
      </c>
      <c r="F119" s="110">
        <v>8</v>
      </c>
      <c r="G119" s="34"/>
      <c r="H119" s="31" t="s">
        <v>1869</v>
      </c>
    </row>
    <row r="120" spans="2:8" ht="15" customHeight="1">
      <c r="B120" s="26">
        <v>111</v>
      </c>
      <c r="C120" s="25" t="s">
        <v>1869</v>
      </c>
      <c r="D120" s="39">
        <v>70</v>
      </c>
      <c r="E120" s="30" t="s">
        <v>1935</v>
      </c>
      <c r="F120" s="110">
        <v>1</v>
      </c>
      <c r="G120" s="34"/>
      <c r="H120" s="31" t="s">
        <v>1869</v>
      </c>
    </row>
    <row r="121" spans="2:8" ht="15" customHeight="1">
      <c r="B121" s="26">
        <v>112</v>
      </c>
      <c r="C121" s="25" t="s">
        <v>1869</v>
      </c>
      <c r="D121" s="39">
        <v>71</v>
      </c>
      <c r="E121" s="30" t="s">
        <v>1936</v>
      </c>
      <c r="F121" s="110">
        <v>1</v>
      </c>
      <c r="G121" s="34"/>
      <c r="H121" s="31" t="s">
        <v>1869</v>
      </c>
    </row>
    <row r="122" spans="2:8" ht="15" customHeight="1">
      <c r="B122" s="26">
        <v>113</v>
      </c>
      <c r="C122" s="25" t="s">
        <v>1869</v>
      </c>
      <c r="D122" s="39">
        <v>72</v>
      </c>
      <c r="E122" s="30" t="s">
        <v>1937</v>
      </c>
      <c r="F122" s="110">
        <v>1</v>
      </c>
      <c r="G122" s="34"/>
      <c r="H122" s="31" t="s">
        <v>1869</v>
      </c>
    </row>
    <row r="123" spans="2:8" ht="15" customHeight="1">
      <c r="B123" s="26">
        <v>114</v>
      </c>
      <c r="C123" s="25" t="s">
        <v>1869</v>
      </c>
      <c r="D123" s="39">
        <v>73</v>
      </c>
      <c r="E123" s="30" t="s">
        <v>1938</v>
      </c>
      <c r="F123" s="110">
        <v>3</v>
      </c>
      <c r="G123" s="34"/>
      <c r="H123" s="31" t="s">
        <v>1869</v>
      </c>
    </row>
    <row r="124" spans="2:8" ht="15" customHeight="1">
      <c r="B124" s="26">
        <v>115</v>
      </c>
      <c r="C124" s="25" t="s">
        <v>1869</v>
      </c>
      <c r="D124" s="39">
        <v>74</v>
      </c>
      <c r="E124" s="30" t="s">
        <v>1939</v>
      </c>
      <c r="F124" s="110">
        <v>1</v>
      </c>
      <c r="G124" s="34"/>
      <c r="H124" s="31" t="s">
        <v>1869</v>
      </c>
    </row>
    <row r="125" spans="2:8" ht="15" customHeight="1">
      <c r="B125" s="26">
        <v>116</v>
      </c>
      <c r="C125" s="25" t="s">
        <v>1869</v>
      </c>
      <c r="D125" s="39">
        <v>75</v>
      </c>
      <c r="E125" s="30" t="s">
        <v>1940</v>
      </c>
      <c r="F125" s="110">
        <v>4</v>
      </c>
      <c r="G125" s="34"/>
      <c r="H125" s="31" t="s">
        <v>1869</v>
      </c>
    </row>
    <row r="126" spans="2:8" ht="15" customHeight="1">
      <c r="B126" s="26">
        <v>117</v>
      </c>
      <c r="C126" s="25" t="s">
        <v>1869</v>
      </c>
      <c r="D126" s="39">
        <v>76</v>
      </c>
      <c r="E126" s="30" t="s">
        <v>1941</v>
      </c>
      <c r="F126" s="110">
        <v>1</v>
      </c>
      <c r="G126" s="34"/>
      <c r="H126" s="31" t="s">
        <v>1869</v>
      </c>
    </row>
    <row r="127" spans="2:8" ht="15" customHeight="1">
      <c r="B127" s="26">
        <v>118</v>
      </c>
      <c r="C127" s="25" t="s">
        <v>1869</v>
      </c>
      <c r="D127" s="39">
        <v>77</v>
      </c>
      <c r="E127" s="30" t="s">
        <v>1942</v>
      </c>
      <c r="F127" s="110">
        <v>1</v>
      </c>
      <c r="G127" s="34"/>
      <c r="H127" s="31" t="s">
        <v>1869</v>
      </c>
    </row>
    <row r="128" spans="2:8" ht="15" customHeight="1">
      <c r="B128" s="26">
        <v>119</v>
      </c>
      <c r="C128" s="25" t="s">
        <v>1869</v>
      </c>
      <c r="D128" s="39">
        <v>78</v>
      </c>
      <c r="E128" s="30" t="s">
        <v>1943</v>
      </c>
      <c r="F128" s="110">
        <v>1</v>
      </c>
      <c r="G128" s="34"/>
      <c r="H128" s="31" t="s">
        <v>1869</v>
      </c>
    </row>
    <row r="129" spans="2:8" ht="15" customHeight="1">
      <c r="B129" s="26">
        <v>120</v>
      </c>
      <c r="C129" s="25" t="s">
        <v>1869</v>
      </c>
      <c r="D129" s="39">
        <v>79</v>
      </c>
      <c r="E129" s="30" t="s">
        <v>2797</v>
      </c>
      <c r="F129" s="110">
        <v>1</v>
      </c>
      <c r="G129" s="34"/>
      <c r="H129" s="31" t="s">
        <v>1869</v>
      </c>
    </row>
    <row r="130" spans="2:8" ht="15" customHeight="1">
      <c r="B130" s="26">
        <v>121</v>
      </c>
      <c r="C130" s="25" t="s">
        <v>1869</v>
      </c>
      <c r="D130" s="39">
        <v>80</v>
      </c>
      <c r="E130" s="30" t="s">
        <v>1944</v>
      </c>
      <c r="F130" s="110">
        <v>1</v>
      </c>
      <c r="G130" s="34"/>
      <c r="H130" s="31" t="s">
        <v>1869</v>
      </c>
    </row>
    <row r="131" spans="2:8" ht="15" customHeight="1">
      <c r="B131" s="26">
        <v>122</v>
      </c>
      <c r="C131" s="25" t="s">
        <v>1869</v>
      </c>
      <c r="D131" s="39">
        <v>81</v>
      </c>
      <c r="E131" s="30" t="s">
        <v>1945</v>
      </c>
      <c r="F131" s="110">
        <v>1</v>
      </c>
      <c r="G131" s="34"/>
      <c r="H131" s="31" t="s">
        <v>1869</v>
      </c>
    </row>
    <row r="132" spans="2:8" ht="15" customHeight="1">
      <c r="B132" s="26">
        <v>123</v>
      </c>
      <c r="C132" s="25" t="s">
        <v>1869</v>
      </c>
      <c r="D132" s="39">
        <v>82</v>
      </c>
      <c r="E132" s="30" t="s">
        <v>1946</v>
      </c>
      <c r="F132" s="110">
        <v>2</v>
      </c>
      <c r="G132" s="34"/>
      <c r="H132" s="31" t="s">
        <v>1869</v>
      </c>
    </row>
    <row r="133" spans="2:8" ht="15" customHeight="1">
      <c r="B133" s="26">
        <v>124</v>
      </c>
      <c r="C133" s="25" t="s">
        <v>1869</v>
      </c>
      <c r="D133" s="39">
        <v>83</v>
      </c>
      <c r="E133" s="30" t="s">
        <v>1947</v>
      </c>
      <c r="F133" s="110">
        <v>1</v>
      </c>
      <c r="G133" s="34"/>
      <c r="H133" s="31" t="s">
        <v>1869</v>
      </c>
    </row>
    <row r="134" spans="2:8" ht="15" customHeight="1">
      <c r="B134" s="26">
        <v>125</v>
      </c>
      <c r="C134" s="25" t="s">
        <v>1869</v>
      </c>
      <c r="D134" s="39">
        <v>84</v>
      </c>
      <c r="E134" s="30" t="s">
        <v>1948</v>
      </c>
      <c r="F134" s="110">
        <v>1</v>
      </c>
      <c r="G134" s="34"/>
      <c r="H134" s="31" t="s">
        <v>1869</v>
      </c>
    </row>
    <row r="135" spans="2:8" ht="15" customHeight="1">
      <c r="B135" s="26">
        <v>126</v>
      </c>
      <c r="C135" s="25" t="s">
        <v>1869</v>
      </c>
      <c r="D135" s="39">
        <v>85</v>
      </c>
      <c r="E135" s="30" t="s">
        <v>1949</v>
      </c>
      <c r="F135" s="110">
        <v>1</v>
      </c>
      <c r="G135" s="34"/>
      <c r="H135" s="31" t="s">
        <v>1869</v>
      </c>
    </row>
    <row r="136" spans="2:8" ht="15" customHeight="1">
      <c r="B136" s="26">
        <v>127</v>
      </c>
      <c r="C136" s="25" t="s">
        <v>1869</v>
      </c>
      <c r="D136" s="39">
        <v>86</v>
      </c>
      <c r="E136" s="30" t="s">
        <v>1950</v>
      </c>
      <c r="F136" s="110">
        <v>1</v>
      </c>
      <c r="G136" s="34"/>
      <c r="H136" s="31" t="s">
        <v>1869</v>
      </c>
    </row>
    <row r="137" spans="2:8" ht="15" customHeight="1">
      <c r="B137" s="26">
        <v>128</v>
      </c>
      <c r="C137" s="25" t="s">
        <v>1869</v>
      </c>
      <c r="D137" s="39">
        <v>87</v>
      </c>
      <c r="E137" s="30" t="s">
        <v>1951</v>
      </c>
      <c r="F137" s="110">
        <v>7</v>
      </c>
      <c r="G137" s="34"/>
      <c r="H137" s="31" t="s">
        <v>1869</v>
      </c>
    </row>
    <row r="138" spans="2:8" ht="15" customHeight="1">
      <c r="B138" s="26">
        <v>129</v>
      </c>
      <c r="C138" s="25" t="s">
        <v>1869</v>
      </c>
      <c r="D138" s="39">
        <v>88</v>
      </c>
      <c r="E138" s="30" t="s">
        <v>1952</v>
      </c>
      <c r="F138" s="110">
        <v>1</v>
      </c>
      <c r="G138" s="34"/>
      <c r="H138" s="31" t="s">
        <v>1869</v>
      </c>
    </row>
    <row r="139" spans="2:8" ht="15" customHeight="1">
      <c r="B139" s="26">
        <v>130</v>
      </c>
      <c r="C139" s="25" t="s">
        <v>1869</v>
      </c>
      <c r="D139" s="39">
        <v>89</v>
      </c>
      <c r="E139" s="30" t="s">
        <v>1953</v>
      </c>
      <c r="F139" s="110">
        <v>1</v>
      </c>
      <c r="G139" s="34"/>
      <c r="H139" s="31" t="s">
        <v>1869</v>
      </c>
    </row>
    <row r="140" spans="2:8" ht="15" customHeight="1">
      <c r="F140" s="73">
        <f>SUM(F51:F139)</f>
        <v>159</v>
      </c>
      <c r="G140" s="34"/>
      <c r="H140" s="31"/>
    </row>
    <row r="141" spans="2:8" ht="15" customHeight="1">
      <c r="F141" s="73"/>
      <c r="G141" s="34"/>
      <c r="H141" s="31"/>
    </row>
    <row r="142" spans="2:8" ht="15" customHeight="1">
      <c r="B142" s="47"/>
      <c r="E142" s="30" t="s">
        <v>2925</v>
      </c>
      <c r="F142" s="83"/>
      <c r="G142" s="34"/>
      <c r="H142" s="23"/>
    </row>
    <row r="143" spans="2:8" ht="15" customHeight="1">
      <c r="B143" s="26">
        <v>131</v>
      </c>
      <c r="C143" s="25" t="s">
        <v>2204</v>
      </c>
      <c r="D143" s="39">
        <v>1</v>
      </c>
      <c r="E143" s="30" t="s">
        <v>2205</v>
      </c>
      <c r="F143" s="110">
        <v>1</v>
      </c>
      <c r="G143" s="34"/>
      <c r="H143" s="31" t="s">
        <v>2204</v>
      </c>
    </row>
    <row r="144" spans="2:8" ht="15" customHeight="1">
      <c r="B144" s="26">
        <v>132</v>
      </c>
      <c r="C144" s="25" t="s">
        <v>2204</v>
      </c>
      <c r="D144" s="39">
        <v>2</v>
      </c>
      <c r="E144" s="30" t="s">
        <v>2206</v>
      </c>
      <c r="F144" s="110">
        <v>1</v>
      </c>
      <c r="G144" s="34"/>
      <c r="H144" s="31" t="s">
        <v>2204</v>
      </c>
    </row>
    <row r="145" spans="2:8" ht="15" customHeight="1">
      <c r="B145" s="26">
        <v>133</v>
      </c>
      <c r="C145" s="25" t="s">
        <v>2204</v>
      </c>
      <c r="D145" s="39">
        <v>3</v>
      </c>
      <c r="E145" s="30" t="s">
        <v>2798</v>
      </c>
      <c r="F145" s="110">
        <v>1</v>
      </c>
      <c r="G145" s="34"/>
      <c r="H145" s="31" t="s">
        <v>2204</v>
      </c>
    </row>
    <row r="146" spans="2:8" ht="15" customHeight="1">
      <c r="B146" s="26">
        <v>134</v>
      </c>
      <c r="C146" s="25" t="s">
        <v>2204</v>
      </c>
      <c r="D146" s="39">
        <v>4</v>
      </c>
      <c r="E146" s="30" t="s">
        <v>216</v>
      </c>
      <c r="F146" s="110">
        <v>1</v>
      </c>
      <c r="G146" s="34"/>
      <c r="H146" s="31" t="s">
        <v>2204</v>
      </c>
    </row>
    <row r="147" spans="2:8" ht="15" customHeight="1">
      <c r="B147" s="26">
        <v>135</v>
      </c>
      <c r="C147" s="25" t="s">
        <v>2204</v>
      </c>
      <c r="D147" s="39">
        <v>5</v>
      </c>
      <c r="E147" s="30" t="s">
        <v>911</v>
      </c>
      <c r="F147" s="110">
        <v>1</v>
      </c>
      <c r="G147" s="34"/>
      <c r="H147" s="31" t="s">
        <v>910</v>
      </c>
    </row>
    <row r="148" spans="2:8" ht="15" customHeight="1">
      <c r="B148" s="26">
        <v>136</v>
      </c>
      <c r="C148" s="25" t="s">
        <v>2204</v>
      </c>
      <c r="D148" s="39">
        <v>6</v>
      </c>
      <c r="E148" s="30" t="s">
        <v>2207</v>
      </c>
      <c r="F148" s="110">
        <v>2</v>
      </c>
      <c r="G148" s="34"/>
      <c r="H148" s="31" t="s">
        <v>2204</v>
      </c>
    </row>
    <row r="149" spans="2:8" ht="15" customHeight="1">
      <c r="B149" s="26">
        <v>137</v>
      </c>
      <c r="C149" s="25" t="s">
        <v>2204</v>
      </c>
      <c r="D149" s="39">
        <v>7</v>
      </c>
      <c r="E149" s="30" t="s">
        <v>217</v>
      </c>
      <c r="F149" s="110">
        <v>4</v>
      </c>
      <c r="G149" s="34"/>
      <c r="H149" s="31" t="s">
        <v>2204</v>
      </c>
    </row>
    <row r="150" spans="2:8" ht="15" customHeight="1">
      <c r="B150" s="26">
        <v>138</v>
      </c>
      <c r="C150" s="25" t="s">
        <v>2204</v>
      </c>
      <c r="D150" s="39">
        <v>8</v>
      </c>
      <c r="E150" s="30" t="s">
        <v>2800</v>
      </c>
      <c r="F150" s="110">
        <v>1</v>
      </c>
      <c r="G150" s="34"/>
      <c r="H150" s="31" t="s">
        <v>2204</v>
      </c>
    </row>
    <row r="151" spans="2:8" ht="15" customHeight="1">
      <c r="B151" s="26">
        <v>139</v>
      </c>
      <c r="C151" s="25" t="s">
        <v>2204</v>
      </c>
      <c r="D151" s="39">
        <v>9</v>
      </c>
      <c r="E151" s="30" t="s">
        <v>2208</v>
      </c>
      <c r="F151" s="110">
        <v>1</v>
      </c>
      <c r="G151" s="34"/>
      <c r="H151" s="31" t="s">
        <v>2204</v>
      </c>
    </row>
    <row r="152" spans="2:8" ht="15" customHeight="1">
      <c r="B152" s="26">
        <v>140</v>
      </c>
      <c r="C152" s="25" t="s">
        <v>2204</v>
      </c>
      <c r="D152" s="39">
        <v>10</v>
      </c>
      <c r="E152" s="30" t="s">
        <v>912</v>
      </c>
      <c r="F152" s="110">
        <v>1</v>
      </c>
      <c r="G152" s="34"/>
      <c r="H152" s="31" t="s">
        <v>910</v>
      </c>
    </row>
    <row r="153" spans="2:8" ht="15" customHeight="1">
      <c r="B153" s="26">
        <v>141</v>
      </c>
      <c r="C153" s="25" t="s">
        <v>2204</v>
      </c>
      <c r="D153" s="39">
        <v>11</v>
      </c>
      <c r="E153" s="30" t="s">
        <v>2209</v>
      </c>
      <c r="F153" s="110">
        <v>1</v>
      </c>
      <c r="G153" s="34"/>
      <c r="H153" s="31" t="s">
        <v>2204</v>
      </c>
    </row>
    <row r="154" spans="2:8" ht="15" customHeight="1">
      <c r="B154" s="26">
        <v>142</v>
      </c>
      <c r="C154" s="25" t="s">
        <v>2204</v>
      </c>
      <c r="D154" s="39">
        <v>12</v>
      </c>
      <c r="E154" s="30" t="s">
        <v>2210</v>
      </c>
      <c r="F154" s="110">
        <v>1</v>
      </c>
      <c r="G154" s="34"/>
      <c r="H154" s="31" t="s">
        <v>2204</v>
      </c>
    </row>
    <row r="155" spans="2:8" ht="15" customHeight="1">
      <c r="B155" s="26">
        <v>143</v>
      </c>
      <c r="C155" s="25" t="s">
        <v>2204</v>
      </c>
      <c r="D155" s="39">
        <v>13</v>
      </c>
      <c r="E155" s="30" t="s">
        <v>913</v>
      </c>
      <c r="F155" s="110">
        <v>1</v>
      </c>
      <c r="G155" s="34"/>
      <c r="H155" s="31" t="s">
        <v>910</v>
      </c>
    </row>
    <row r="156" spans="2:8" ht="15" customHeight="1">
      <c r="B156" s="26">
        <v>144</v>
      </c>
      <c r="C156" s="25" t="s">
        <v>2204</v>
      </c>
      <c r="D156" s="39">
        <v>14</v>
      </c>
      <c r="E156" s="30" t="s">
        <v>914</v>
      </c>
      <c r="F156" s="110">
        <v>1</v>
      </c>
      <c r="G156" s="34"/>
      <c r="H156" s="31" t="s">
        <v>910</v>
      </c>
    </row>
    <row r="157" spans="2:8" ht="15" customHeight="1">
      <c r="B157" s="26">
        <v>145</v>
      </c>
      <c r="C157" s="25" t="s">
        <v>2204</v>
      </c>
      <c r="D157" s="39">
        <v>15</v>
      </c>
      <c r="E157" s="30" t="s">
        <v>2211</v>
      </c>
      <c r="F157" s="110">
        <v>1</v>
      </c>
      <c r="G157" s="34"/>
      <c r="H157" s="31" t="s">
        <v>2204</v>
      </c>
    </row>
    <row r="158" spans="2:8" ht="15" customHeight="1">
      <c r="B158" s="26">
        <v>146</v>
      </c>
      <c r="C158" s="25" t="s">
        <v>2204</v>
      </c>
      <c r="D158" s="39">
        <v>16</v>
      </c>
      <c r="E158" s="30" t="s">
        <v>218</v>
      </c>
      <c r="F158" s="110">
        <v>1</v>
      </c>
      <c r="G158" s="34"/>
      <c r="H158" s="31" t="s">
        <v>2204</v>
      </c>
    </row>
    <row r="159" spans="2:8" ht="15" customHeight="1">
      <c r="B159" s="26">
        <v>147</v>
      </c>
      <c r="C159" s="25" t="s">
        <v>2204</v>
      </c>
      <c r="D159" s="39">
        <v>17</v>
      </c>
      <c r="E159" s="30" t="s">
        <v>2212</v>
      </c>
      <c r="F159" s="110">
        <v>1</v>
      </c>
      <c r="G159" s="34"/>
      <c r="H159" s="31" t="s">
        <v>2204</v>
      </c>
    </row>
    <row r="160" spans="2:8" ht="15" customHeight="1">
      <c r="B160" s="26">
        <v>148</v>
      </c>
      <c r="C160" s="25" t="s">
        <v>2204</v>
      </c>
      <c r="D160" s="39">
        <v>18</v>
      </c>
      <c r="E160" s="30" t="s">
        <v>2213</v>
      </c>
      <c r="F160" s="110">
        <v>2</v>
      </c>
      <c r="G160" s="34"/>
      <c r="H160" s="31" t="s">
        <v>2204</v>
      </c>
    </row>
    <row r="161" spans="2:8" ht="15" customHeight="1">
      <c r="B161" s="26">
        <v>149</v>
      </c>
      <c r="C161" s="25" t="s">
        <v>2204</v>
      </c>
      <c r="D161" s="39">
        <v>19</v>
      </c>
      <c r="E161" s="30" t="s">
        <v>219</v>
      </c>
      <c r="F161" s="110">
        <v>1</v>
      </c>
      <c r="G161" s="34"/>
      <c r="H161" s="31" t="s">
        <v>2204</v>
      </c>
    </row>
    <row r="162" spans="2:8" ht="15" customHeight="1">
      <c r="B162" s="26">
        <v>150</v>
      </c>
      <c r="C162" s="25" t="s">
        <v>2204</v>
      </c>
      <c r="D162" s="39">
        <v>20</v>
      </c>
      <c r="E162" s="30" t="s">
        <v>915</v>
      </c>
      <c r="F162" s="110">
        <v>1</v>
      </c>
      <c r="G162" s="34"/>
      <c r="H162" s="31" t="s">
        <v>910</v>
      </c>
    </row>
    <row r="163" spans="2:8" ht="15" customHeight="1">
      <c r="B163" s="26">
        <v>151</v>
      </c>
      <c r="C163" s="25" t="s">
        <v>2204</v>
      </c>
      <c r="D163" s="39">
        <v>21</v>
      </c>
      <c r="E163" s="30" t="s">
        <v>2214</v>
      </c>
      <c r="F163" s="110">
        <v>1</v>
      </c>
      <c r="G163" s="34"/>
      <c r="H163" s="31" t="s">
        <v>2204</v>
      </c>
    </row>
    <row r="164" spans="2:8" ht="15" customHeight="1">
      <c r="B164" s="26">
        <v>152</v>
      </c>
      <c r="C164" s="25" t="s">
        <v>2204</v>
      </c>
      <c r="D164" s="39">
        <v>22</v>
      </c>
      <c r="E164" s="30" t="s">
        <v>1648</v>
      </c>
      <c r="F164" s="110">
        <v>1</v>
      </c>
      <c r="G164" s="34"/>
      <c r="H164" s="31" t="s">
        <v>910</v>
      </c>
    </row>
    <row r="165" spans="2:8" ht="15" customHeight="1">
      <c r="B165" s="26">
        <v>153</v>
      </c>
      <c r="C165" s="25" t="s">
        <v>2204</v>
      </c>
      <c r="D165" s="39">
        <v>23</v>
      </c>
      <c r="E165" s="30" t="s">
        <v>2215</v>
      </c>
      <c r="F165" s="110">
        <v>2</v>
      </c>
      <c r="G165" s="34"/>
      <c r="H165" s="31" t="s">
        <v>2204</v>
      </c>
    </row>
    <row r="166" spans="2:8" ht="15" customHeight="1">
      <c r="B166" s="26">
        <v>154</v>
      </c>
      <c r="C166" s="25" t="s">
        <v>2204</v>
      </c>
      <c r="D166" s="39">
        <v>24</v>
      </c>
      <c r="E166" s="30" t="s">
        <v>916</v>
      </c>
      <c r="F166" s="110">
        <v>1</v>
      </c>
      <c r="G166" s="34"/>
      <c r="H166" s="31" t="s">
        <v>910</v>
      </c>
    </row>
    <row r="167" spans="2:8" ht="15" customHeight="1">
      <c r="B167" s="26">
        <v>155</v>
      </c>
      <c r="C167" s="25" t="s">
        <v>2204</v>
      </c>
      <c r="D167" s="39">
        <v>25</v>
      </c>
      <c r="E167" s="30" t="s">
        <v>2216</v>
      </c>
      <c r="F167" s="110">
        <v>3</v>
      </c>
      <c r="G167" s="34"/>
      <c r="H167" s="31" t="s">
        <v>2204</v>
      </c>
    </row>
    <row r="168" spans="2:8" ht="15" customHeight="1">
      <c r="B168" s="26">
        <v>156</v>
      </c>
      <c r="C168" s="25" t="s">
        <v>2204</v>
      </c>
      <c r="D168" s="39">
        <v>26</v>
      </c>
      <c r="E168" s="30" t="s">
        <v>2217</v>
      </c>
      <c r="F168" s="110">
        <v>2</v>
      </c>
      <c r="G168" s="34"/>
      <c r="H168" s="31" t="s">
        <v>2204</v>
      </c>
    </row>
    <row r="169" spans="2:8" ht="15" customHeight="1">
      <c r="B169" s="26">
        <v>157</v>
      </c>
      <c r="C169" s="25" t="s">
        <v>2204</v>
      </c>
      <c r="D169" s="39">
        <v>27</v>
      </c>
      <c r="E169" s="30" t="s">
        <v>917</v>
      </c>
      <c r="F169" s="110">
        <v>1</v>
      </c>
      <c r="G169" s="34"/>
      <c r="H169" s="31" t="s">
        <v>910</v>
      </c>
    </row>
    <row r="170" spans="2:8" ht="15" customHeight="1">
      <c r="B170" s="26">
        <v>158</v>
      </c>
      <c r="C170" s="25" t="s">
        <v>2204</v>
      </c>
      <c r="D170" s="39">
        <v>28</v>
      </c>
      <c r="E170" s="30" t="s">
        <v>2218</v>
      </c>
      <c r="F170" s="110">
        <v>2</v>
      </c>
      <c r="G170" s="34"/>
      <c r="H170" s="31" t="s">
        <v>2204</v>
      </c>
    </row>
    <row r="171" spans="2:8" ht="15" customHeight="1">
      <c r="B171" s="26">
        <v>159</v>
      </c>
      <c r="C171" s="25" t="s">
        <v>2204</v>
      </c>
      <c r="D171" s="39">
        <v>29</v>
      </c>
      <c r="E171" s="30" t="s">
        <v>2219</v>
      </c>
      <c r="F171" s="110">
        <v>1</v>
      </c>
      <c r="G171" s="34"/>
      <c r="H171" s="31" t="s">
        <v>2204</v>
      </c>
    </row>
    <row r="172" spans="2:8" ht="15" customHeight="1">
      <c r="B172" s="26">
        <v>160</v>
      </c>
      <c r="C172" s="25" t="s">
        <v>2204</v>
      </c>
      <c r="D172" s="39">
        <v>30</v>
      </c>
      <c r="E172" s="30" t="s">
        <v>2220</v>
      </c>
      <c r="F172" s="110">
        <v>1</v>
      </c>
      <c r="G172" s="34"/>
      <c r="H172" s="31" t="s">
        <v>2204</v>
      </c>
    </row>
    <row r="173" spans="2:8" ht="15" customHeight="1">
      <c r="B173" s="26">
        <v>161</v>
      </c>
      <c r="C173" s="25" t="s">
        <v>2204</v>
      </c>
      <c r="D173" s="39">
        <v>31</v>
      </c>
      <c r="E173" s="30" t="s">
        <v>2221</v>
      </c>
      <c r="F173" s="110">
        <v>1</v>
      </c>
      <c r="G173" s="34"/>
      <c r="H173" s="31" t="s">
        <v>2204</v>
      </c>
    </row>
    <row r="174" spans="2:8" ht="15" customHeight="1">
      <c r="B174" s="26">
        <v>162</v>
      </c>
      <c r="C174" s="25" t="s">
        <v>2204</v>
      </c>
      <c r="D174" s="39">
        <v>32</v>
      </c>
      <c r="E174" s="30" t="s">
        <v>2222</v>
      </c>
      <c r="F174" s="110">
        <v>1</v>
      </c>
      <c r="G174" s="34"/>
      <c r="H174" s="31" t="s">
        <v>2204</v>
      </c>
    </row>
    <row r="175" spans="2:8" ht="15" customHeight="1">
      <c r="B175" s="26">
        <v>163</v>
      </c>
      <c r="C175" s="25" t="s">
        <v>2204</v>
      </c>
      <c r="D175" s="39">
        <v>33</v>
      </c>
      <c r="E175" s="30" t="s">
        <v>220</v>
      </c>
      <c r="F175" s="110">
        <v>1</v>
      </c>
      <c r="G175" s="34"/>
      <c r="H175" s="31" t="s">
        <v>910</v>
      </c>
    </row>
    <row r="176" spans="2:8" ht="15" customHeight="1">
      <c r="B176" s="26">
        <v>164</v>
      </c>
      <c r="C176" s="25" t="s">
        <v>2204</v>
      </c>
      <c r="D176" s="39">
        <v>34</v>
      </c>
      <c r="E176" s="30" t="s">
        <v>918</v>
      </c>
      <c r="F176" s="110">
        <v>1</v>
      </c>
      <c r="G176" s="34"/>
      <c r="H176" s="31" t="s">
        <v>910</v>
      </c>
    </row>
    <row r="177" spans="2:8" ht="15" customHeight="1">
      <c r="B177" s="26">
        <v>165</v>
      </c>
      <c r="C177" s="25" t="s">
        <v>2204</v>
      </c>
      <c r="D177" s="39">
        <v>35</v>
      </c>
      <c r="E177" s="30" t="s">
        <v>2223</v>
      </c>
      <c r="F177" s="110">
        <v>2</v>
      </c>
      <c r="G177" s="34"/>
      <c r="H177" s="31" t="s">
        <v>2204</v>
      </c>
    </row>
    <row r="178" spans="2:8" ht="15" customHeight="1">
      <c r="B178" s="26">
        <v>166</v>
      </c>
      <c r="C178" s="25" t="s">
        <v>2204</v>
      </c>
      <c r="D178" s="39">
        <v>36</v>
      </c>
      <c r="E178" s="30" t="s">
        <v>919</v>
      </c>
      <c r="F178" s="110">
        <v>1</v>
      </c>
      <c r="G178" s="34"/>
      <c r="H178" s="31" t="s">
        <v>910</v>
      </c>
    </row>
    <row r="179" spans="2:8" ht="15" customHeight="1">
      <c r="B179" s="26">
        <v>167</v>
      </c>
      <c r="C179" s="25" t="s">
        <v>2204</v>
      </c>
      <c r="D179" s="39">
        <v>37</v>
      </c>
      <c r="E179" s="30" t="s">
        <v>2224</v>
      </c>
      <c r="F179" s="110">
        <v>2</v>
      </c>
      <c r="G179" s="34"/>
      <c r="H179" s="31" t="s">
        <v>2204</v>
      </c>
    </row>
    <row r="180" spans="2:8" ht="15" customHeight="1">
      <c r="B180" s="26">
        <v>168</v>
      </c>
      <c r="C180" s="25" t="s">
        <v>2204</v>
      </c>
      <c r="D180" s="39">
        <v>38</v>
      </c>
      <c r="E180" s="30" t="s">
        <v>2799</v>
      </c>
      <c r="F180" s="110">
        <v>1</v>
      </c>
      <c r="G180" s="34"/>
      <c r="H180" s="31" t="s">
        <v>2204</v>
      </c>
    </row>
    <row r="181" spans="2:8" ht="15" customHeight="1">
      <c r="B181" s="26">
        <v>169</v>
      </c>
      <c r="C181" s="25" t="s">
        <v>2204</v>
      </c>
      <c r="D181" s="39">
        <v>39</v>
      </c>
      <c r="E181" s="30" t="s">
        <v>2225</v>
      </c>
      <c r="F181" s="110">
        <v>1</v>
      </c>
      <c r="G181" s="34"/>
      <c r="H181" s="31" t="s">
        <v>2204</v>
      </c>
    </row>
    <row r="182" spans="2:8" ht="15" customHeight="1">
      <c r="B182" s="26">
        <v>170</v>
      </c>
      <c r="C182" s="25" t="s">
        <v>2204</v>
      </c>
      <c r="D182" s="39">
        <v>40</v>
      </c>
      <c r="E182" s="30" t="s">
        <v>2226</v>
      </c>
      <c r="F182" s="110">
        <v>2</v>
      </c>
      <c r="G182" s="34"/>
      <c r="H182" s="31" t="s">
        <v>2204</v>
      </c>
    </row>
    <row r="183" spans="2:8" ht="15" customHeight="1">
      <c r="B183" s="26">
        <v>171</v>
      </c>
      <c r="C183" s="25" t="s">
        <v>2204</v>
      </c>
      <c r="D183" s="39">
        <v>41</v>
      </c>
      <c r="E183" s="30" t="s">
        <v>920</v>
      </c>
      <c r="F183" s="110">
        <v>1</v>
      </c>
      <c r="G183" s="34"/>
      <c r="H183" s="31" t="s">
        <v>910</v>
      </c>
    </row>
    <row r="184" spans="2:8" ht="15" customHeight="1">
      <c r="B184" s="26">
        <v>172</v>
      </c>
      <c r="C184" s="25" t="s">
        <v>2204</v>
      </c>
      <c r="D184" s="39">
        <v>42</v>
      </c>
      <c r="E184" s="30" t="s">
        <v>2227</v>
      </c>
      <c r="F184" s="110">
        <v>1</v>
      </c>
      <c r="G184" s="34"/>
      <c r="H184" s="31" t="s">
        <v>2204</v>
      </c>
    </row>
    <row r="185" spans="2:8" ht="15" customHeight="1">
      <c r="B185" s="26">
        <v>173</v>
      </c>
      <c r="C185" s="25" t="s">
        <v>2204</v>
      </c>
      <c r="D185" s="39">
        <v>43</v>
      </c>
      <c r="E185" s="30" t="s">
        <v>921</v>
      </c>
      <c r="F185" s="110">
        <v>1</v>
      </c>
      <c r="G185" s="34"/>
      <c r="H185" s="31" t="s">
        <v>910</v>
      </c>
    </row>
    <row r="186" spans="2:8" ht="15" customHeight="1">
      <c r="B186" s="26">
        <v>174</v>
      </c>
      <c r="C186" s="25" t="s">
        <v>2204</v>
      </c>
      <c r="D186" s="39">
        <v>44</v>
      </c>
      <c r="E186" s="30" t="s">
        <v>2228</v>
      </c>
      <c r="F186" s="110">
        <v>1</v>
      </c>
      <c r="G186" s="34"/>
      <c r="H186" s="31" t="s">
        <v>2204</v>
      </c>
    </row>
    <row r="187" spans="2:8" ht="15" customHeight="1">
      <c r="B187" s="26">
        <v>175</v>
      </c>
      <c r="C187" s="25" t="s">
        <v>2204</v>
      </c>
      <c r="D187" s="39">
        <v>45</v>
      </c>
      <c r="E187" s="30" t="s">
        <v>2229</v>
      </c>
      <c r="F187" s="110">
        <v>1</v>
      </c>
      <c r="G187" s="34"/>
      <c r="H187" s="31" t="s">
        <v>2204</v>
      </c>
    </row>
    <row r="188" spans="2:8" ht="15" customHeight="1">
      <c r="B188" s="26">
        <v>176</v>
      </c>
      <c r="C188" s="25" t="s">
        <v>2204</v>
      </c>
      <c r="D188" s="39">
        <v>46</v>
      </c>
      <c r="E188" s="30" t="s">
        <v>2230</v>
      </c>
      <c r="F188" s="110">
        <v>1</v>
      </c>
      <c r="G188" s="34"/>
      <c r="H188" s="31" t="s">
        <v>2204</v>
      </c>
    </row>
    <row r="189" spans="2:8" ht="15" customHeight="1">
      <c r="B189" s="26">
        <v>177</v>
      </c>
      <c r="C189" s="25" t="s">
        <v>2204</v>
      </c>
      <c r="D189" s="39">
        <v>47</v>
      </c>
      <c r="E189" s="30" t="s">
        <v>922</v>
      </c>
      <c r="F189" s="110">
        <v>1</v>
      </c>
      <c r="G189" s="34"/>
      <c r="H189" s="31" t="s">
        <v>910</v>
      </c>
    </row>
    <row r="190" spans="2:8" ht="15" customHeight="1">
      <c r="B190" s="26">
        <v>178</v>
      </c>
      <c r="C190" s="25" t="s">
        <v>2204</v>
      </c>
      <c r="D190" s="39">
        <v>48</v>
      </c>
      <c r="E190" s="30" t="s">
        <v>923</v>
      </c>
      <c r="F190" s="110">
        <v>1</v>
      </c>
      <c r="G190" s="34"/>
      <c r="H190" s="31" t="s">
        <v>910</v>
      </c>
    </row>
    <row r="191" spans="2:8" ht="15" customHeight="1">
      <c r="B191" s="26">
        <v>179</v>
      </c>
      <c r="C191" s="25" t="s">
        <v>2204</v>
      </c>
      <c r="D191" s="39">
        <v>49</v>
      </c>
      <c r="E191" s="30" t="s">
        <v>2231</v>
      </c>
      <c r="F191" s="110">
        <v>1</v>
      </c>
      <c r="G191" s="34"/>
      <c r="H191" s="31" t="s">
        <v>2204</v>
      </c>
    </row>
    <row r="192" spans="2:8" ht="15" customHeight="1">
      <c r="B192" s="26">
        <v>180</v>
      </c>
      <c r="C192" s="25" t="s">
        <v>2204</v>
      </c>
      <c r="D192" s="39">
        <v>50</v>
      </c>
      <c r="E192" s="30" t="s">
        <v>2232</v>
      </c>
      <c r="F192" s="110">
        <v>3</v>
      </c>
      <c r="G192" s="34"/>
      <c r="H192" s="31" t="s">
        <v>2204</v>
      </c>
    </row>
    <row r="193" spans="2:8" ht="15" customHeight="1">
      <c r="B193" s="26">
        <v>181</v>
      </c>
      <c r="C193" s="25" t="s">
        <v>2204</v>
      </c>
      <c r="D193" s="39">
        <v>51</v>
      </c>
      <c r="E193" s="30" t="s">
        <v>924</v>
      </c>
      <c r="F193" s="110">
        <v>1</v>
      </c>
      <c r="G193" s="34"/>
      <c r="H193" s="31" t="s">
        <v>910</v>
      </c>
    </row>
    <row r="194" spans="2:8" ht="15" customHeight="1">
      <c r="B194" s="26">
        <v>182</v>
      </c>
      <c r="C194" s="25" t="s">
        <v>2204</v>
      </c>
      <c r="D194" s="39">
        <v>52</v>
      </c>
      <c r="E194" s="30" t="s">
        <v>925</v>
      </c>
      <c r="F194" s="110">
        <v>1</v>
      </c>
      <c r="G194" s="34"/>
      <c r="H194" s="31" t="s">
        <v>910</v>
      </c>
    </row>
    <row r="195" spans="2:8" ht="15" customHeight="1">
      <c r="B195" s="26">
        <v>183</v>
      </c>
      <c r="C195" s="25" t="s">
        <v>2204</v>
      </c>
      <c r="D195" s="39">
        <v>53</v>
      </c>
      <c r="E195" s="30" t="s">
        <v>2370</v>
      </c>
      <c r="F195" s="110">
        <v>1</v>
      </c>
      <c r="G195" s="34"/>
      <c r="H195" s="31" t="s">
        <v>910</v>
      </c>
    </row>
    <row r="196" spans="2:8" ht="15" customHeight="1">
      <c r="B196" s="26">
        <v>184</v>
      </c>
      <c r="C196" s="25" t="s">
        <v>2204</v>
      </c>
      <c r="D196" s="39">
        <v>54</v>
      </c>
      <c r="E196" s="30" t="s">
        <v>2233</v>
      </c>
      <c r="F196" s="110">
        <v>71</v>
      </c>
      <c r="G196" s="34"/>
      <c r="H196" s="31" t="s">
        <v>2204</v>
      </c>
    </row>
    <row r="197" spans="2:8" ht="15" customHeight="1">
      <c r="B197" s="26">
        <v>185</v>
      </c>
      <c r="C197" s="25" t="s">
        <v>2204</v>
      </c>
      <c r="D197" s="39">
        <v>55</v>
      </c>
      <c r="E197" s="30" t="s">
        <v>2234</v>
      </c>
      <c r="F197" s="110">
        <v>2</v>
      </c>
      <c r="G197" s="34"/>
      <c r="H197" s="31" t="s">
        <v>2204</v>
      </c>
    </row>
    <row r="198" spans="2:8" ht="15" customHeight="1">
      <c r="B198" s="26">
        <v>186</v>
      </c>
      <c r="C198" s="25" t="s">
        <v>2204</v>
      </c>
      <c r="D198" s="39">
        <v>56</v>
      </c>
      <c r="E198" s="30" t="s">
        <v>2235</v>
      </c>
      <c r="F198" s="110">
        <v>1</v>
      </c>
      <c r="G198" s="34"/>
      <c r="H198" s="31" t="s">
        <v>2204</v>
      </c>
    </row>
    <row r="199" spans="2:8" ht="15" customHeight="1">
      <c r="B199" s="26">
        <v>187</v>
      </c>
      <c r="C199" s="25" t="s">
        <v>2204</v>
      </c>
      <c r="D199" s="39">
        <v>57</v>
      </c>
      <c r="E199" s="30" t="s">
        <v>2236</v>
      </c>
      <c r="F199" s="110">
        <v>2</v>
      </c>
      <c r="G199" s="34"/>
      <c r="H199" s="31" t="s">
        <v>2204</v>
      </c>
    </row>
    <row r="200" spans="2:8" ht="15" customHeight="1">
      <c r="B200" s="26">
        <v>188</v>
      </c>
      <c r="C200" s="25" t="s">
        <v>2204</v>
      </c>
      <c r="D200" s="39">
        <v>58</v>
      </c>
      <c r="E200" s="30" t="s">
        <v>926</v>
      </c>
      <c r="F200" s="110">
        <v>1</v>
      </c>
      <c r="G200" s="34"/>
      <c r="H200" s="31" t="s">
        <v>910</v>
      </c>
    </row>
    <row r="201" spans="2:8" ht="15" customHeight="1">
      <c r="B201" s="26">
        <v>189</v>
      </c>
      <c r="C201" s="25" t="s">
        <v>2204</v>
      </c>
      <c r="D201" s="39">
        <v>59</v>
      </c>
      <c r="E201" s="30" t="s">
        <v>2237</v>
      </c>
      <c r="F201" s="110">
        <v>1</v>
      </c>
      <c r="G201" s="34"/>
      <c r="H201" s="31" t="s">
        <v>2204</v>
      </c>
    </row>
    <row r="202" spans="2:8" ht="15" customHeight="1">
      <c r="B202" s="26">
        <v>190</v>
      </c>
      <c r="C202" s="25" t="s">
        <v>2204</v>
      </c>
      <c r="D202" s="39">
        <v>60</v>
      </c>
      <c r="E202" s="30" t="s">
        <v>1541</v>
      </c>
      <c r="F202" s="110">
        <v>2</v>
      </c>
      <c r="G202" s="34"/>
      <c r="H202" s="31" t="s">
        <v>2204</v>
      </c>
    </row>
    <row r="203" spans="2:8" ht="15" customHeight="1">
      <c r="B203" s="26">
        <v>191</v>
      </c>
      <c r="C203" s="25" t="s">
        <v>2204</v>
      </c>
      <c r="D203" s="39">
        <v>61</v>
      </c>
      <c r="E203" s="30" t="s">
        <v>2238</v>
      </c>
      <c r="F203" s="110">
        <v>1</v>
      </c>
      <c r="G203" s="34"/>
      <c r="H203" s="31" t="s">
        <v>2204</v>
      </c>
    </row>
    <row r="204" spans="2:8" ht="15" customHeight="1">
      <c r="B204" s="26">
        <v>192</v>
      </c>
      <c r="C204" s="25" t="s">
        <v>2204</v>
      </c>
      <c r="D204" s="39">
        <v>62</v>
      </c>
      <c r="E204" s="30" t="s">
        <v>2239</v>
      </c>
      <c r="F204" s="110">
        <v>1</v>
      </c>
      <c r="G204" s="34"/>
      <c r="H204" s="31" t="s">
        <v>2204</v>
      </c>
    </row>
    <row r="205" spans="2:8" ht="15" customHeight="1">
      <c r="B205" s="26">
        <v>193</v>
      </c>
      <c r="C205" s="25" t="s">
        <v>2204</v>
      </c>
      <c r="D205" s="39">
        <v>63</v>
      </c>
      <c r="E205" s="30" t="s">
        <v>2240</v>
      </c>
      <c r="F205" s="110">
        <v>2</v>
      </c>
      <c r="G205" s="34"/>
      <c r="H205" s="31" t="s">
        <v>2204</v>
      </c>
    </row>
    <row r="206" spans="2:8" ht="15" customHeight="1">
      <c r="B206" s="26">
        <v>194</v>
      </c>
      <c r="C206" s="25" t="s">
        <v>2204</v>
      </c>
      <c r="D206" s="39">
        <v>64</v>
      </c>
      <c r="E206" s="30" t="s">
        <v>2241</v>
      </c>
      <c r="F206" s="110">
        <v>1</v>
      </c>
      <c r="G206" s="34"/>
      <c r="H206" s="31" t="s">
        <v>2204</v>
      </c>
    </row>
    <row r="207" spans="2:8" ht="15" customHeight="1">
      <c r="B207" s="26">
        <v>195</v>
      </c>
      <c r="C207" s="25" t="s">
        <v>2204</v>
      </c>
      <c r="D207" s="39">
        <v>65</v>
      </c>
      <c r="E207" s="30" t="s">
        <v>927</v>
      </c>
      <c r="F207" s="110">
        <v>1</v>
      </c>
      <c r="G207" s="34"/>
      <c r="H207" s="31" t="s">
        <v>910</v>
      </c>
    </row>
    <row r="208" spans="2:8" ht="15" customHeight="1">
      <c r="B208" s="26">
        <v>196</v>
      </c>
      <c r="C208" s="25" t="s">
        <v>2204</v>
      </c>
      <c r="D208" s="39">
        <v>66</v>
      </c>
      <c r="E208" s="30" t="s">
        <v>928</v>
      </c>
      <c r="F208" s="110">
        <v>1</v>
      </c>
      <c r="G208" s="34"/>
      <c r="H208" s="31" t="s">
        <v>910</v>
      </c>
    </row>
    <row r="209" spans="2:8" ht="15" customHeight="1">
      <c r="B209" s="26">
        <v>197</v>
      </c>
      <c r="C209" s="25" t="s">
        <v>2204</v>
      </c>
      <c r="D209" s="39">
        <v>67</v>
      </c>
      <c r="E209" s="30" t="s">
        <v>929</v>
      </c>
      <c r="F209" s="110">
        <v>1</v>
      </c>
      <c r="G209" s="34"/>
      <c r="H209" s="31" t="s">
        <v>910</v>
      </c>
    </row>
    <row r="210" spans="2:8" ht="15" customHeight="1">
      <c r="B210" s="26">
        <v>198</v>
      </c>
      <c r="C210" s="25" t="s">
        <v>2204</v>
      </c>
      <c r="D210" s="39">
        <v>68</v>
      </c>
      <c r="E210" s="30" t="s">
        <v>2242</v>
      </c>
      <c r="F210" s="110">
        <v>1</v>
      </c>
      <c r="G210" s="34"/>
      <c r="H210" s="31" t="s">
        <v>2204</v>
      </c>
    </row>
    <row r="211" spans="2:8" ht="15" customHeight="1">
      <c r="B211" s="26">
        <v>199</v>
      </c>
      <c r="C211" s="25" t="s">
        <v>2204</v>
      </c>
      <c r="D211" s="39">
        <v>69</v>
      </c>
      <c r="E211" s="30" t="s">
        <v>2801</v>
      </c>
      <c r="F211" s="110">
        <v>1</v>
      </c>
      <c r="G211" s="34"/>
      <c r="H211" s="31" t="s">
        <v>2204</v>
      </c>
    </row>
    <row r="212" spans="2:8" ht="15" customHeight="1">
      <c r="B212" s="26">
        <v>200</v>
      </c>
      <c r="C212" s="25" t="s">
        <v>2204</v>
      </c>
      <c r="D212" s="39">
        <v>70</v>
      </c>
      <c r="E212" s="30" t="s">
        <v>221</v>
      </c>
      <c r="F212" s="110">
        <v>1</v>
      </c>
      <c r="G212" s="34"/>
      <c r="H212" s="31" t="s">
        <v>2204</v>
      </c>
    </row>
    <row r="213" spans="2:8" ht="15" customHeight="1">
      <c r="B213" s="26">
        <v>201</v>
      </c>
      <c r="C213" s="25" t="s">
        <v>2204</v>
      </c>
      <c r="D213" s="39">
        <v>71</v>
      </c>
      <c r="E213" s="30" t="s">
        <v>2243</v>
      </c>
      <c r="F213" s="110">
        <v>1</v>
      </c>
      <c r="G213" s="34"/>
      <c r="H213" s="31" t="s">
        <v>2204</v>
      </c>
    </row>
    <row r="214" spans="2:8" ht="15" customHeight="1">
      <c r="B214" s="26">
        <v>202</v>
      </c>
      <c r="C214" s="25" t="s">
        <v>2204</v>
      </c>
      <c r="D214" s="39">
        <v>72</v>
      </c>
      <c r="E214" s="30" t="s">
        <v>2244</v>
      </c>
      <c r="F214" s="110">
        <v>1</v>
      </c>
      <c r="G214" s="34"/>
      <c r="H214" s="31" t="s">
        <v>2204</v>
      </c>
    </row>
    <row r="215" spans="2:8" ht="15" customHeight="1">
      <c r="B215" s="26">
        <v>203</v>
      </c>
      <c r="C215" s="25" t="s">
        <v>2204</v>
      </c>
      <c r="D215" s="39">
        <v>73</v>
      </c>
      <c r="E215" s="30" t="s">
        <v>222</v>
      </c>
      <c r="F215" s="110">
        <v>1</v>
      </c>
      <c r="G215" s="34"/>
      <c r="H215" s="31" t="s">
        <v>910</v>
      </c>
    </row>
    <row r="216" spans="2:8" ht="15" customHeight="1">
      <c r="B216" s="26">
        <v>204</v>
      </c>
      <c r="C216" s="25" t="s">
        <v>2204</v>
      </c>
      <c r="D216" s="39">
        <v>74</v>
      </c>
      <c r="E216" s="30" t="s">
        <v>2245</v>
      </c>
      <c r="F216" s="110">
        <v>1</v>
      </c>
      <c r="G216" s="34"/>
      <c r="H216" s="31" t="s">
        <v>2204</v>
      </c>
    </row>
    <row r="217" spans="2:8" ht="15" customHeight="1">
      <c r="B217" s="26">
        <v>205</v>
      </c>
      <c r="C217" s="25" t="s">
        <v>2204</v>
      </c>
      <c r="D217" s="39">
        <v>75</v>
      </c>
      <c r="E217" s="30" t="s">
        <v>930</v>
      </c>
      <c r="F217" s="110">
        <v>2</v>
      </c>
      <c r="G217" s="34"/>
      <c r="H217" s="31" t="s">
        <v>910</v>
      </c>
    </row>
    <row r="218" spans="2:8" ht="15" customHeight="1">
      <c r="B218" s="26">
        <v>206</v>
      </c>
      <c r="C218" s="25" t="s">
        <v>2204</v>
      </c>
      <c r="D218" s="39">
        <v>76</v>
      </c>
      <c r="E218" s="30" t="s">
        <v>931</v>
      </c>
      <c r="F218" s="110">
        <v>2</v>
      </c>
      <c r="G218" s="34"/>
      <c r="H218" s="31" t="s">
        <v>910</v>
      </c>
    </row>
    <row r="219" spans="2:8" ht="15" customHeight="1">
      <c r="B219" s="26">
        <v>207</v>
      </c>
      <c r="C219" s="25" t="s">
        <v>2204</v>
      </c>
      <c r="D219" s="39">
        <v>77</v>
      </c>
      <c r="E219" s="30" t="s">
        <v>932</v>
      </c>
      <c r="F219" s="110">
        <v>1</v>
      </c>
      <c r="G219" s="34"/>
      <c r="H219" s="31" t="s">
        <v>910</v>
      </c>
    </row>
    <row r="220" spans="2:8" ht="15" customHeight="1">
      <c r="B220" s="26">
        <v>208</v>
      </c>
      <c r="C220" s="25" t="s">
        <v>2204</v>
      </c>
      <c r="D220" s="39">
        <v>78</v>
      </c>
      <c r="E220" s="30" t="s">
        <v>2246</v>
      </c>
      <c r="F220" s="110">
        <v>1</v>
      </c>
      <c r="G220" s="34"/>
      <c r="H220" s="31" t="s">
        <v>2204</v>
      </c>
    </row>
    <row r="221" spans="2:8" ht="15" customHeight="1">
      <c r="B221" s="26">
        <v>209</v>
      </c>
      <c r="C221" s="25" t="s">
        <v>2204</v>
      </c>
      <c r="D221" s="39">
        <v>79</v>
      </c>
      <c r="E221" s="30" t="s">
        <v>2247</v>
      </c>
      <c r="F221" s="110">
        <v>1</v>
      </c>
      <c r="G221" s="34"/>
      <c r="H221" s="31" t="s">
        <v>2204</v>
      </c>
    </row>
    <row r="222" spans="2:8" ht="15" customHeight="1">
      <c r="B222" s="26">
        <v>210</v>
      </c>
      <c r="C222" s="25" t="s">
        <v>2204</v>
      </c>
      <c r="D222" s="39">
        <v>80</v>
      </c>
      <c r="E222" s="30" t="s">
        <v>933</v>
      </c>
      <c r="F222" s="110">
        <v>1</v>
      </c>
      <c r="G222" s="34"/>
      <c r="H222" s="31" t="s">
        <v>910</v>
      </c>
    </row>
    <row r="223" spans="2:8" ht="15" customHeight="1">
      <c r="B223" s="26">
        <v>211</v>
      </c>
      <c r="C223" s="25" t="s">
        <v>2204</v>
      </c>
      <c r="D223" s="39">
        <v>81</v>
      </c>
      <c r="E223" s="30" t="s">
        <v>2248</v>
      </c>
      <c r="F223" s="110">
        <v>3</v>
      </c>
      <c r="G223" s="34"/>
      <c r="H223" s="31" t="s">
        <v>2204</v>
      </c>
    </row>
    <row r="224" spans="2:8" ht="15" customHeight="1">
      <c r="B224" s="26">
        <v>212</v>
      </c>
      <c r="C224" s="25" t="s">
        <v>2204</v>
      </c>
      <c r="D224" s="39">
        <v>82</v>
      </c>
      <c r="E224" s="30" t="s">
        <v>2249</v>
      </c>
      <c r="F224" s="110">
        <v>1</v>
      </c>
      <c r="G224" s="34"/>
      <c r="H224" s="31" t="s">
        <v>2204</v>
      </c>
    </row>
    <row r="225" spans="2:8" ht="15" customHeight="1">
      <c r="B225" s="26">
        <v>213</v>
      </c>
      <c r="C225" s="25" t="s">
        <v>2204</v>
      </c>
      <c r="D225" s="39">
        <v>83</v>
      </c>
      <c r="E225" s="30" t="s">
        <v>2250</v>
      </c>
      <c r="F225" s="110">
        <v>1</v>
      </c>
      <c r="G225" s="34"/>
      <c r="H225" s="31" t="s">
        <v>2204</v>
      </c>
    </row>
    <row r="226" spans="2:8" ht="15" customHeight="1">
      <c r="B226" s="26">
        <v>214</v>
      </c>
      <c r="C226" s="25" t="s">
        <v>2204</v>
      </c>
      <c r="D226" s="39">
        <v>84</v>
      </c>
      <c r="E226" s="30" t="s">
        <v>934</v>
      </c>
      <c r="F226" s="110">
        <v>1</v>
      </c>
      <c r="G226" s="34"/>
      <c r="H226" s="31" t="s">
        <v>910</v>
      </c>
    </row>
    <row r="227" spans="2:8" ht="15" customHeight="1">
      <c r="B227" s="26">
        <v>215</v>
      </c>
      <c r="C227" s="25" t="s">
        <v>2204</v>
      </c>
      <c r="D227" s="39">
        <v>85</v>
      </c>
      <c r="E227" s="30" t="s">
        <v>2251</v>
      </c>
      <c r="F227" s="110">
        <v>2</v>
      </c>
      <c r="G227" s="34"/>
      <c r="H227" s="31" t="s">
        <v>2204</v>
      </c>
    </row>
    <row r="228" spans="2:8" ht="15" customHeight="1">
      <c r="B228" s="26">
        <v>216</v>
      </c>
      <c r="C228" s="25" t="s">
        <v>2204</v>
      </c>
      <c r="D228" s="39">
        <v>86</v>
      </c>
      <c r="E228" s="30" t="s">
        <v>935</v>
      </c>
      <c r="F228" s="110">
        <v>1</v>
      </c>
      <c r="G228" s="34"/>
      <c r="H228" s="31" t="s">
        <v>910</v>
      </c>
    </row>
    <row r="229" spans="2:8" ht="15" customHeight="1">
      <c r="B229" s="26">
        <v>217</v>
      </c>
      <c r="C229" s="25" t="s">
        <v>2204</v>
      </c>
      <c r="D229" s="39">
        <v>87</v>
      </c>
      <c r="E229" s="30" t="s">
        <v>2252</v>
      </c>
      <c r="F229" s="110">
        <v>9</v>
      </c>
      <c r="G229" s="34"/>
      <c r="H229" s="31" t="s">
        <v>2204</v>
      </c>
    </row>
    <row r="230" spans="2:8" ht="15" customHeight="1">
      <c r="B230" s="26">
        <v>218</v>
      </c>
      <c r="C230" s="25" t="s">
        <v>2204</v>
      </c>
      <c r="D230" s="39">
        <v>88</v>
      </c>
      <c r="E230" s="30" t="s">
        <v>223</v>
      </c>
      <c r="F230" s="110">
        <v>2</v>
      </c>
      <c r="G230" s="34"/>
      <c r="H230" s="31" t="s">
        <v>2204</v>
      </c>
    </row>
    <row r="231" spans="2:8" ht="15" customHeight="1">
      <c r="B231" s="26">
        <v>219</v>
      </c>
      <c r="C231" s="25" t="s">
        <v>2204</v>
      </c>
      <c r="D231" s="39">
        <v>89</v>
      </c>
      <c r="E231" s="30" t="s">
        <v>2253</v>
      </c>
      <c r="F231" s="110">
        <v>2</v>
      </c>
      <c r="G231" s="34"/>
      <c r="H231" s="31" t="s">
        <v>2204</v>
      </c>
    </row>
    <row r="232" spans="2:8" ht="15" customHeight="1">
      <c r="B232" s="26">
        <v>220</v>
      </c>
      <c r="C232" s="25" t="s">
        <v>2204</v>
      </c>
      <c r="D232" s="39">
        <v>90</v>
      </c>
      <c r="E232" s="30" t="s">
        <v>936</v>
      </c>
      <c r="F232" s="110">
        <v>8</v>
      </c>
      <c r="G232" s="34"/>
      <c r="H232" s="31" t="s">
        <v>910</v>
      </c>
    </row>
    <row r="233" spans="2:8" ht="15" customHeight="1">
      <c r="B233" s="26">
        <v>221</v>
      </c>
      <c r="C233" s="25" t="s">
        <v>2204</v>
      </c>
      <c r="D233" s="39">
        <v>91</v>
      </c>
      <c r="E233" s="30" t="s">
        <v>937</v>
      </c>
      <c r="F233" s="110">
        <v>1</v>
      </c>
      <c r="G233" s="34"/>
      <c r="H233" s="31" t="s">
        <v>910</v>
      </c>
    </row>
    <row r="234" spans="2:8" ht="15" customHeight="1">
      <c r="B234" s="26">
        <v>222</v>
      </c>
      <c r="C234" s="25" t="s">
        <v>2204</v>
      </c>
      <c r="D234" s="39">
        <v>92</v>
      </c>
      <c r="E234" s="30" t="s">
        <v>938</v>
      </c>
      <c r="F234" s="110">
        <v>1</v>
      </c>
      <c r="G234" s="34"/>
      <c r="H234" s="31" t="s">
        <v>910</v>
      </c>
    </row>
    <row r="235" spans="2:8" ht="15" customHeight="1">
      <c r="B235" s="26">
        <v>223</v>
      </c>
      <c r="C235" s="25" t="s">
        <v>2204</v>
      </c>
      <c r="D235" s="39">
        <v>93</v>
      </c>
      <c r="E235" s="30" t="s">
        <v>2254</v>
      </c>
      <c r="F235" s="110">
        <v>1</v>
      </c>
      <c r="G235" s="34"/>
      <c r="H235" s="31" t="s">
        <v>2204</v>
      </c>
    </row>
    <row r="236" spans="2:8" ht="15" customHeight="1">
      <c r="B236" s="26">
        <v>224</v>
      </c>
      <c r="C236" s="25" t="s">
        <v>2204</v>
      </c>
      <c r="D236" s="39">
        <v>94</v>
      </c>
      <c r="E236" s="30" t="s">
        <v>224</v>
      </c>
      <c r="F236" s="110">
        <v>2</v>
      </c>
      <c r="G236" s="34"/>
      <c r="H236" s="31" t="s">
        <v>910</v>
      </c>
    </row>
    <row r="237" spans="2:8" ht="15" customHeight="1">
      <c r="B237" s="26">
        <v>225</v>
      </c>
      <c r="C237" s="25" t="s">
        <v>2204</v>
      </c>
      <c r="D237" s="39">
        <v>95</v>
      </c>
      <c r="E237" s="30" t="s">
        <v>2255</v>
      </c>
      <c r="F237" s="110">
        <v>1</v>
      </c>
      <c r="G237" s="34"/>
      <c r="H237" s="31" t="s">
        <v>2204</v>
      </c>
    </row>
    <row r="238" spans="2:8" ht="15" customHeight="1">
      <c r="F238" s="89">
        <f>SUM(F143:F237)</f>
        <v>207</v>
      </c>
      <c r="G238" s="34"/>
      <c r="H238" s="31"/>
    </row>
    <row r="239" spans="2:8" ht="15" customHeight="1">
      <c r="F239" s="73"/>
      <c r="G239" s="34"/>
      <c r="H239" s="31"/>
    </row>
    <row r="240" spans="2:8" ht="15" customHeight="1">
      <c r="E240" s="30" t="s">
        <v>2926</v>
      </c>
      <c r="F240" s="83"/>
      <c r="G240" s="34"/>
      <c r="H240" s="31"/>
    </row>
    <row r="241" spans="2:10" ht="15" customHeight="1">
      <c r="B241" s="26">
        <v>226</v>
      </c>
      <c r="C241" s="25" t="s">
        <v>2256</v>
      </c>
      <c r="D241" s="39">
        <v>1</v>
      </c>
      <c r="E241" s="30" t="s">
        <v>2257</v>
      </c>
      <c r="F241" s="110">
        <v>1</v>
      </c>
      <c r="G241" s="34"/>
      <c r="H241" s="31" t="s">
        <v>2256</v>
      </c>
      <c r="J241" s="105"/>
    </row>
    <row r="242" spans="2:10" ht="15" customHeight="1">
      <c r="B242" s="26">
        <v>227</v>
      </c>
      <c r="C242" s="25" t="s">
        <v>2256</v>
      </c>
      <c r="D242" s="39">
        <v>2</v>
      </c>
      <c r="E242" s="30" t="s">
        <v>2258</v>
      </c>
      <c r="F242" s="110">
        <v>1</v>
      </c>
      <c r="G242" s="34"/>
      <c r="H242" s="31" t="s">
        <v>2256</v>
      </c>
      <c r="J242" s="105"/>
    </row>
    <row r="243" spans="2:10" ht="15" customHeight="1">
      <c r="B243" s="26">
        <v>228</v>
      </c>
      <c r="C243" s="25" t="s">
        <v>2256</v>
      </c>
      <c r="D243" s="39">
        <v>3</v>
      </c>
      <c r="E243" s="30" t="s">
        <v>2259</v>
      </c>
      <c r="F243" s="110">
        <v>2</v>
      </c>
      <c r="G243" s="34"/>
      <c r="H243" s="31" t="s">
        <v>2256</v>
      </c>
      <c r="J243" s="105"/>
    </row>
    <row r="244" spans="2:10" ht="15" customHeight="1">
      <c r="B244" s="26">
        <v>229</v>
      </c>
      <c r="C244" s="25" t="s">
        <v>2256</v>
      </c>
      <c r="D244" s="39">
        <v>4</v>
      </c>
      <c r="E244" s="30" t="s">
        <v>2260</v>
      </c>
      <c r="F244" s="110">
        <v>1</v>
      </c>
      <c r="G244" s="34"/>
      <c r="H244" s="31" t="s">
        <v>2256</v>
      </c>
      <c r="J244" s="105"/>
    </row>
    <row r="245" spans="2:10" ht="15" customHeight="1">
      <c r="B245" s="26">
        <v>230</v>
      </c>
      <c r="C245" s="25" t="s">
        <v>2256</v>
      </c>
      <c r="D245" s="39">
        <v>5</v>
      </c>
      <c r="E245" s="30" t="s">
        <v>2261</v>
      </c>
      <c r="F245" s="110">
        <v>1</v>
      </c>
      <c r="G245" s="34"/>
      <c r="H245" s="31" t="s">
        <v>2256</v>
      </c>
      <c r="J245" s="105"/>
    </row>
    <row r="246" spans="2:10" ht="15" customHeight="1">
      <c r="B246" s="26">
        <v>231</v>
      </c>
      <c r="C246" s="25" t="s">
        <v>2256</v>
      </c>
      <c r="D246" s="39">
        <v>6</v>
      </c>
      <c r="E246" s="30" t="s">
        <v>2262</v>
      </c>
      <c r="F246" s="110">
        <v>1</v>
      </c>
      <c r="G246" s="34"/>
      <c r="H246" s="31" t="s">
        <v>2256</v>
      </c>
      <c r="J246" s="105"/>
    </row>
    <row r="247" spans="2:10" ht="15" customHeight="1">
      <c r="B247" s="26">
        <v>232</v>
      </c>
      <c r="C247" s="25" t="s">
        <v>2256</v>
      </c>
      <c r="D247" s="39">
        <v>7</v>
      </c>
      <c r="E247" s="30" t="s">
        <v>2263</v>
      </c>
      <c r="F247" s="110">
        <v>1</v>
      </c>
      <c r="G247" s="34"/>
      <c r="H247" s="31" t="s">
        <v>2256</v>
      </c>
      <c r="J247" s="105"/>
    </row>
    <row r="248" spans="2:10" ht="15" customHeight="1">
      <c r="B248" s="26">
        <v>233</v>
      </c>
      <c r="C248" s="25" t="s">
        <v>2256</v>
      </c>
      <c r="D248" s="39">
        <v>8</v>
      </c>
      <c r="E248" s="30" t="s">
        <v>2264</v>
      </c>
      <c r="F248" s="110">
        <v>1</v>
      </c>
      <c r="G248" s="34"/>
      <c r="H248" s="31" t="s">
        <v>2256</v>
      </c>
      <c r="J248" s="105"/>
    </row>
    <row r="249" spans="2:10" ht="15" customHeight="1">
      <c r="B249" s="26">
        <v>234</v>
      </c>
      <c r="C249" s="25" t="s">
        <v>2256</v>
      </c>
      <c r="D249" s="39">
        <v>9</v>
      </c>
      <c r="E249" s="30" t="s">
        <v>2265</v>
      </c>
      <c r="F249" s="110">
        <v>1</v>
      </c>
      <c r="G249" s="34"/>
      <c r="H249" s="31" t="s">
        <v>2256</v>
      </c>
      <c r="J249" s="105"/>
    </row>
    <row r="250" spans="2:10" ht="15" customHeight="1">
      <c r="B250" s="26">
        <v>235</v>
      </c>
      <c r="C250" s="25" t="s">
        <v>2256</v>
      </c>
      <c r="D250" s="39">
        <v>10</v>
      </c>
      <c r="E250" s="30" t="s">
        <v>2266</v>
      </c>
      <c r="F250" s="110">
        <v>1</v>
      </c>
      <c r="G250" s="34"/>
      <c r="H250" s="31" t="s">
        <v>2256</v>
      </c>
      <c r="J250" s="105"/>
    </row>
    <row r="251" spans="2:10" ht="15" customHeight="1">
      <c r="B251" s="26">
        <v>236</v>
      </c>
      <c r="C251" s="25" t="s">
        <v>2256</v>
      </c>
      <c r="D251" s="39">
        <v>11</v>
      </c>
      <c r="E251" s="30" t="s">
        <v>2267</v>
      </c>
      <c r="F251" s="110">
        <v>1</v>
      </c>
      <c r="G251" s="34"/>
      <c r="H251" s="31" t="s">
        <v>2256</v>
      </c>
      <c r="J251" s="105"/>
    </row>
    <row r="252" spans="2:10" ht="15" customHeight="1">
      <c r="B252" s="26">
        <v>237</v>
      </c>
      <c r="C252" s="25" t="s">
        <v>2256</v>
      </c>
      <c r="D252" s="39">
        <v>12</v>
      </c>
      <c r="E252" s="30" t="s">
        <v>2268</v>
      </c>
      <c r="F252" s="110">
        <v>1</v>
      </c>
      <c r="G252" s="34"/>
      <c r="H252" s="31" t="s">
        <v>2256</v>
      </c>
      <c r="J252" s="105"/>
    </row>
    <row r="253" spans="2:10" ht="15" customHeight="1">
      <c r="B253" s="26">
        <v>238</v>
      </c>
      <c r="C253" s="25" t="s">
        <v>2256</v>
      </c>
      <c r="D253" s="39">
        <v>13</v>
      </c>
      <c r="E253" s="30" t="s">
        <v>2269</v>
      </c>
      <c r="F253" s="110">
        <v>2</v>
      </c>
      <c r="G253" s="34"/>
      <c r="H253" s="31" t="s">
        <v>2256</v>
      </c>
      <c r="J253" s="105"/>
    </row>
    <row r="254" spans="2:10" ht="15" customHeight="1">
      <c r="B254" s="26">
        <v>239</v>
      </c>
      <c r="C254" s="25" t="s">
        <v>2256</v>
      </c>
      <c r="D254" s="39">
        <v>14</v>
      </c>
      <c r="E254" s="30" t="s">
        <v>2270</v>
      </c>
      <c r="F254" s="110">
        <v>2</v>
      </c>
      <c r="G254" s="34"/>
      <c r="H254" s="31" t="s">
        <v>2256</v>
      </c>
      <c r="J254" s="105"/>
    </row>
    <row r="255" spans="2:10" ht="15" customHeight="1">
      <c r="B255" s="26">
        <v>240</v>
      </c>
      <c r="C255" s="25" t="s">
        <v>2256</v>
      </c>
      <c r="D255" s="39">
        <v>15</v>
      </c>
      <c r="E255" s="30" t="s">
        <v>2271</v>
      </c>
      <c r="F255" s="110">
        <v>4</v>
      </c>
      <c r="G255" s="34"/>
      <c r="H255" s="31" t="s">
        <v>2256</v>
      </c>
      <c r="J255" s="105"/>
    </row>
    <row r="256" spans="2:10" ht="15" customHeight="1">
      <c r="B256" s="26">
        <v>241</v>
      </c>
      <c r="C256" s="25" t="s">
        <v>2256</v>
      </c>
      <c r="D256" s="39">
        <v>16</v>
      </c>
      <c r="E256" s="30" t="s">
        <v>2272</v>
      </c>
      <c r="F256" s="110">
        <v>2</v>
      </c>
      <c r="G256" s="34"/>
      <c r="H256" s="31" t="s">
        <v>2256</v>
      </c>
      <c r="J256" s="105"/>
    </row>
    <row r="257" spans="2:10" ht="15" customHeight="1">
      <c r="B257" s="26">
        <v>242</v>
      </c>
      <c r="C257" s="25" t="s">
        <v>2256</v>
      </c>
      <c r="D257" s="39">
        <v>17</v>
      </c>
      <c r="E257" s="30" t="s">
        <v>2273</v>
      </c>
      <c r="F257" s="110">
        <v>1</v>
      </c>
      <c r="G257" s="34"/>
      <c r="H257" s="31" t="s">
        <v>2256</v>
      </c>
      <c r="J257" s="105"/>
    </row>
    <row r="258" spans="2:10" ht="15" customHeight="1">
      <c r="B258" s="26">
        <v>243</v>
      </c>
      <c r="C258" s="25" t="s">
        <v>2256</v>
      </c>
      <c r="D258" s="39">
        <v>18</v>
      </c>
      <c r="E258" s="30" t="s">
        <v>2274</v>
      </c>
      <c r="F258" s="110">
        <v>1</v>
      </c>
      <c r="G258" s="34"/>
      <c r="H258" s="31" t="s">
        <v>2256</v>
      </c>
      <c r="J258" s="105"/>
    </row>
    <row r="259" spans="2:10" ht="15" customHeight="1">
      <c r="B259" s="26">
        <v>244</v>
      </c>
      <c r="C259" s="25" t="s">
        <v>2256</v>
      </c>
      <c r="D259" s="39">
        <v>19</v>
      </c>
      <c r="E259" s="30" t="s">
        <v>2804</v>
      </c>
      <c r="F259" s="110">
        <v>1</v>
      </c>
      <c r="G259" s="34"/>
      <c r="H259" s="31" t="s">
        <v>2256</v>
      </c>
      <c r="J259" s="105"/>
    </row>
    <row r="260" spans="2:10" ht="15" customHeight="1">
      <c r="B260" s="26">
        <v>245</v>
      </c>
      <c r="C260" s="25" t="s">
        <v>2256</v>
      </c>
      <c r="D260" s="39">
        <v>20</v>
      </c>
      <c r="E260" s="30" t="s">
        <v>2275</v>
      </c>
      <c r="F260" s="110">
        <v>1</v>
      </c>
      <c r="G260" s="34"/>
      <c r="H260" s="31" t="s">
        <v>2256</v>
      </c>
      <c r="J260" s="105"/>
    </row>
    <row r="261" spans="2:10" ht="15" customHeight="1">
      <c r="B261" s="26">
        <v>246</v>
      </c>
      <c r="C261" s="25" t="s">
        <v>2256</v>
      </c>
      <c r="D261" s="39">
        <v>21</v>
      </c>
      <c r="E261" s="30" t="s">
        <v>2276</v>
      </c>
      <c r="F261" s="110">
        <v>1</v>
      </c>
      <c r="G261" s="34"/>
      <c r="H261" s="31" t="s">
        <v>2256</v>
      </c>
      <c r="J261" s="105"/>
    </row>
    <row r="262" spans="2:10" ht="15" customHeight="1">
      <c r="B262" s="26">
        <v>247</v>
      </c>
      <c r="C262" s="25" t="s">
        <v>2256</v>
      </c>
      <c r="D262" s="39">
        <v>22</v>
      </c>
      <c r="E262" s="30" t="s">
        <v>2277</v>
      </c>
      <c r="F262" s="110">
        <v>1</v>
      </c>
      <c r="G262" s="34"/>
      <c r="H262" s="31" t="s">
        <v>2256</v>
      </c>
      <c r="J262" s="105"/>
    </row>
    <row r="263" spans="2:10" ht="15" customHeight="1">
      <c r="B263" s="26">
        <v>248</v>
      </c>
      <c r="C263" s="25" t="s">
        <v>2256</v>
      </c>
      <c r="D263" s="39">
        <v>23</v>
      </c>
      <c r="E263" s="30" t="s">
        <v>2278</v>
      </c>
      <c r="F263" s="110">
        <v>1</v>
      </c>
      <c r="G263" s="34"/>
      <c r="H263" s="31" t="s">
        <v>2256</v>
      </c>
      <c r="J263" s="105"/>
    </row>
    <row r="264" spans="2:10" ht="15" customHeight="1">
      <c r="B264" s="26">
        <v>249</v>
      </c>
      <c r="C264" s="25" t="s">
        <v>2256</v>
      </c>
      <c r="D264" s="39">
        <v>24</v>
      </c>
      <c r="E264" s="30" t="s">
        <v>2279</v>
      </c>
      <c r="F264" s="110">
        <v>1</v>
      </c>
      <c r="G264" s="34"/>
      <c r="H264" s="31" t="s">
        <v>2256</v>
      </c>
      <c r="J264" s="105"/>
    </row>
    <row r="265" spans="2:10" ht="15" customHeight="1">
      <c r="B265" s="26">
        <v>250</v>
      </c>
      <c r="C265" s="25" t="s">
        <v>2256</v>
      </c>
      <c r="D265" s="39">
        <v>25</v>
      </c>
      <c r="E265" s="30" t="s">
        <v>2280</v>
      </c>
      <c r="F265" s="110">
        <v>1</v>
      </c>
      <c r="G265" s="34"/>
      <c r="H265" s="31" t="s">
        <v>2256</v>
      </c>
      <c r="J265" s="105"/>
    </row>
    <row r="266" spans="2:10" ht="15" customHeight="1">
      <c r="B266" s="26">
        <v>251</v>
      </c>
      <c r="C266" s="25" t="s">
        <v>2256</v>
      </c>
      <c r="D266" s="39">
        <v>26</v>
      </c>
      <c r="E266" s="30" t="s">
        <v>2281</v>
      </c>
      <c r="F266" s="110">
        <v>3</v>
      </c>
      <c r="G266" s="34"/>
      <c r="H266" s="31" t="s">
        <v>2256</v>
      </c>
      <c r="J266" s="105"/>
    </row>
    <row r="267" spans="2:10" ht="15" customHeight="1">
      <c r="B267" s="26">
        <v>252</v>
      </c>
      <c r="C267" s="25" t="s">
        <v>2256</v>
      </c>
      <c r="D267" s="39">
        <v>27</v>
      </c>
      <c r="E267" s="30" t="s">
        <v>2282</v>
      </c>
      <c r="F267" s="110">
        <v>1</v>
      </c>
      <c r="G267" s="34"/>
      <c r="H267" s="31" t="s">
        <v>2256</v>
      </c>
      <c r="J267" s="105"/>
    </row>
    <row r="268" spans="2:10" ht="15" customHeight="1">
      <c r="B268" s="26">
        <v>253</v>
      </c>
      <c r="C268" s="25" t="s">
        <v>2256</v>
      </c>
      <c r="D268" s="39">
        <v>28</v>
      </c>
      <c r="E268" s="30" t="s">
        <v>2283</v>
      </c>
      <c r="F268" s="110">
        <v>1</v>
      </c>
      <c r="G268" s="34"/>
      <c r="H268" s="31" t="s">
        <v>2256</v>
      </c>
      <c r="J268" s="105"/>
    </row>
    <row r="269" spans="2:10" ht="15" customHeight="1">
      <c r="B269" s="26">
        <v>254</v>
      </c>
      <c r="C269" s="25" t="s">
        <v>2256</v>
      </c>
      <c r="D269" s="39">
        <v>29</v>
      </c>
      <c r="E269" s="30" t="s">
        <v>1044</v>
      </c>
      <c r="F269" s="110">
        <v>2</v>
      </c>
      <c r="G269" s="34"/>
      <c r="H269" s="31" t="s">
        <v>2256</v>
      </c>
      <c r="J269" s="105"/>
    </row>
    <row r="270" spans="2:10" ht="15" customHeight="1">
      <c r="B270" s="26">
        <v>255</v>
      </c>
      <c r="C270" s="25" t="s">
        <v>2256</v>
      </c>
      <c r="D270" s="39">
        <v>30</v>
      </c>
      <c r="E270" s="30" t="s">
        <v>2284</v>
      </c>
      <c r="F270" s="110">
        <v>1</v>
      </c>
      <c r="G270" s="34"/>
      <c r="H270" s="31" t="s">
        <v>2256</v>
      </c>
      <c r="J270" s="105"/>
    </row>
    <row r="271" spans="2:10" ht="15" customHeight="1">
      <c r="B271" s="26">
        <v>256</v>
      </c>
      <c r="C271" s="25" t="s">
        <v>2256</v>
      </c>
      <c r="D271" s="39">
        <v>31</v>
      </c>
      <c r="E271" s="30" t="s">
        <v>2285</v>
      </c>
      <c r="F271" s="110">
        <v>1</v>
      </c>
      <c r="G271" s="34"/>
      <c r="H271" s="31" t="s">
        <v>2256</v>
      </c>
      <c r="J271" s="105"/>
    </row>
    <row r="272" spans="2:10" ht="15" customHeight="1">
      <c r="B272" s="26">
        <v>257</v>
      </c>
      <c r="C272" s="25" t="s">
        <v>2256</v>
      </c>
      <c r="D272" s="39">
        <v>32</v>
      </c>
      <c r="E272" s="30" t="s">
        <v>2286</v>
      </c>
      <c r="F272" s="110">
        <v>1</v>
      </c>
      <c r="G272" s="34"/>
      <c r="H272" s="31" t="s">
        <v>2256</v>
      </c>
      <c r="J272" s="105"/>
    </row>
    <row r="273" spans="2:10" ht="15" customHeight="1">
      <c r="B273" s="26">
        <v>258</v>
      </c>
      <c r="C273" s="25" t="s">
        <v>2256</v>
      </c>
      <c r="D273" s="39">
        <v>33</v>
      </c>
      <c r="E273" s="30" t="s">
        <v>2287</v>
      </c>
      <c r="F273" s="110">
        <v>3</v>
      </c>
      <c r="G273" s="34"/>
      <c r="H273" s="31" t="s">
        <v>2256</v>
      </c>
      <c r="J273" s="105"/>
    </row>
    <row r="274" spans="2:10" ht="15" customHeight="1">
      <c r="B274" s="26">
        <v>259</v>
      </c>
      <c r="C274" s="25" t="s">
        <v>2256</v>
      </c>
      <c r="D274" s="39">
        <v>34</v>
      </c>
      <c r="E274" s="30" t="s">
        <v>2288</v>
      </c>
      <c r="F274" s="110">
        <v>1</v>
      </c>
      <c r="G274" s="34"/>
      <c r="H274" s="31" t="s">
        <v>2256</v>
      </c>
      <c r="J274" s="105"/>
    </row>
    <row r="275" spans="2:10" ht="15" customHeight="1">
      <c r="B275" s="26">
        <v>260</v>
      </c>
      <c r="C275" s="25" t="s">
        <v>2256</v>
      </c>
      <c r="D275" s="39">
        <v>35</v>
      </c>
      <c r="E275" s="30" t="s">
        <v>2289</v>
      </c>
      <c r="F275" s="110">
        <v>1</v>
      </c>
      <c r="G275" s="34"/>
      <c r="H275" s="31" t="s">
        <v>2256</v>
      </c>
      <c r="J275" s="105"/>
    </row>
    <row r="276" spans="2:10" ht="15" customHeight="1">
      <c r="B276" s="26">
        <v>261</v>
      </c>
      <c r="C276" s="25" t="s">
        <v>2256</v>
      </c>
      <c r="D276" s="39">
        <v>36</v>
      </c>
      <c r="E276" s="30" t="s">
        <v>2290</v>
      </c>
      <c r="F276" s="110">
        <v>2</v>
      </c>
      <c r="G276" s="34"/>
      <c r="H276" s="31" t="s">
        <v>2256</v>
      </c>
      <c r="J276" s="105"/>
    </row>
    <row r="277" spans="2:10" ht="15" customHeight="1">
      <c r="B277" s="26">
        <v>262</v>
      </c>
      <c r="C277" s="25" t="s">
        <v>2256</v>
      </c>
      <c r="D277" s="39">
        <v>37</v>
      </c>
      <c r="E277" s="30" t="s">
        <v>2291</v>
      </c>
      <c r="F277" s="110">
        <v>1</v>
      </c>
      <c r="G277" s="34"/>
      <c r="H277" s="31" t="s">
        <v>2256</v>
      </c>
      <c r="J277" s="105"/>
    </row>
    <row r="278" spans="2:10" ht="15" customHeight="1">
      <c r="B278" s="26">
        <v>263</v>
      </c>
      <c r="C278" s="25" t="s">
        <v>2256</v>
      </c>
      <c r="D278" s="39">
        <v>38</v>
      </c>
      <c r="E278" s="30" t="s">
        <v>2292</v>
      </c>
      <c r="F278" s="110">
        <v>1</v>
      </c>
      <c r="G278" s="34"/>
      <c r="H278" s="31" t="s">
        <v>2256</v>
      </c>
      <c r="J278" s="105"/>
    </row>
    <row r="279" spans="2:10" ht="15" customHeight="1">
      <c r="B279" s="26">
        <v>264</v>
      </c>
      <c r="C279" s="25" t="s">
        <v>2256</v>
      </c>
      <c r="D279" s="39">
        <v>39</v>
      </c>
      <c r="E279" s="30" t="s">
        <v>2293</v>
      </c>
      <c r="F279" s="110">
        <v>31</v>
      </c>
      <c r="G279" s="34"/>
      <c r="H279" s="31" t="s">
        <v>2256</v>
      </c>
      <c r="J279" s="105"/>
    </row>
    <row r="280" spans="2:10" ht="15" customHeight="1">
      <c r="B280" s="26">
        <v>265</v>
      </c>
      <c r="C280" s="25" t="s">
        <v>2256</v>
      </c>
      <c r="D280" s="39">
        <v>40</v>
      </c>
      <c r="E280" s="30" t="s">
        <v>2802</v>
      </c>
      <c r="F280" s="110">
        <v>1</v>
      </c>
      <c r="G280" s="34"/>
      <c r="H280" s="31" t="s">
        <v>2256</v>
      </c>
      <c r="J280" s="105"/>
    </row>
    <row r="281" spans="2:10" ht="15" customHeight="1">
      <c r="B281" s="26">
        <v>266</v>
      </c>
      <c r="C281" s="25" t="s">
        <v>2256</v>
      </c>
      <c r="D281" s="39">
        <v>41</v>
      </c>
      <c r="E281" s="30" t="s">
        <v>2294</v>
      </c>
      <c r="F281" s="110">
        <v>3</v>
      </c>
      <c r="G281" s="34"/>
      <c r="H281" s="31" t="s">
        <v>2256</v>
      </c>
      <c r="J281" s="105"/>
    </row>
    <row r="282" spans="2:10" ht="15" customHeight="1">
      <c r="B282" s="26">
        <v>267</v>
      </c>
      <c r="C282" s="25" t="s">
        <v>2256</v>
      </c>
      <c r="D282" s="39">
        <v>42</v>
      </c>
      <c r="E282" s="30" t="s">
        <v>2295</v>
      </c>
      <c r="F282" s="110">
        <v>1</v>
      </c>
      <c r="G282" s="34"/>
      <c r="H282" s="31" t="s">
        <v>2256</v>
      </c>
      <c r="J282" s="105"/>
    </row>
    <row r="283" spans="2:10" ht="15" customHeight="1">
      <c r="B283" s="26">
        <v>268</v>
      </c>
      <c r="C283" s="25" t="s">
        <v>2256</v>
      </c>
      <c r="D283" s="39">
        <v>43</v>
      </c>
      <c r="E283" s="30" t="s">
        <v>2296</v>
      </c>
      <c r="F283" s="110">
        <v>1</v>
      </c>
      <c r="G283" s="34"/>
      <c r="H283" s="31" t="s">
        <v>2256</v>
      </c>
      <c r="J283" s="105"/>
    </row>
    <row r="284" spans="2:10" ht="15" customHeight="1">
      <c r="B284" s="26">
        <v>269</v>
      </c>
      <c r="C284" s="25" t="s">
        <v>2256</v>
      </c>
      <c r="D284" s="39">
        <v>44</v>
      </c>
      <c r="E284" s="30" t="s">
        <v>2297</v>
      </c>
      <c r="F284" s="110">
        <v>1</v>
      </c>
      <c r="G284" s="34"/>
      <c r="H284" s="31" t="s">
        <v>2256</v>
      </c>
      <c r="J284" s="105"/>
    </row>
    <row r="285" spans="2:10" ht="15" customHeight="1">
      <c r="B285" s="26">
        <v>270</v>
      </c>
      <c r="C285" s="25" t="s">
        <v>2256</v>
      </c>
      <c r="D285" s="39">
        <v>45</v>
      </c>
      <c r="E285" s="30" t="s">
        <v>2298</v>
      </c>
      <c r="F285" s="110">
        <v>1</v>
      </c>
      <c r="G285" s="34"/>
      <c r="H285" s="31" t="s">
        <v>2256</v>
      </c>
      <c r="J285" s="105"/>
    </row>
    <row r="286" spans="2:10" ht="15" customHeight="1">
      <c r="B286" s="26">
        <v>271</v>
      </c>
      <c r="C286" s="25" t="s">
        <v>2256</v>
      </c>
      <c r="D286" s="39">
        <v>46</v>
      </c>
      <c r="E286" s="30" t="s">
        <v>2299</v>
      </c>
      <c r="F286" s="110">
        <v>1</v>
      </c>
      <c r="G286" s="34"/>
      <c r="H286" s="31" t="s">
        <v>2256</v>
      </c>
      <c r="J286" s="105"/>
    </row>
    <row r="287" spans="2:10" ht="15" customHeight="1">
      <c r="B287" s="26">
        <v>272</v>
      </c>
      <c r="C287" s="25" t="s">
        <v>2256</v>
      </c>
      <c r="D287" s="39">
        <v>47</v>
      </c>
      <c r="E287" s="30" t="s">
        <v>2300</v>
      </c>
      <c r="F287" s="110">
        <v>1</v>
      </c>
      <c r="G287" s="34"/>
      <c r="H287" s="31" t="s">
        <v>2256</v>
      </c>
      <c r="J287" s="105"/>
    </row>
    <row r="288" spans="2:10" ht="15" customHeight="1">
      <c r="B288" s="26">
        <v>273</v>
      </c>
      <c r="C288" s="25" t="s">
        <v>2256</v>
      </c>
      <c r="D288" s="39">
        <v>48</v>
      </c>
      <c r="E288" s="30" t="s">
        <v>2301</v>
      </c>
      <c r="F288" s="110">
        <v>1</v>
      </c>
      <c r="G288" s="34"/>
      <c r="H288" s="31" t="s">
        <v>2256</v>
      </c>
      <c r="J288" s="105"/>
    </row>
    <row r="289" spans="2:10" ht="15" customHeight="1">
      <c r="B289" s="26">
        <v>274</v>
      </c>
      <c r="C289" s="25" t="s">
        <v>2256</v>
      </c>
      <c r="D289" s="39">
        <v>49</v>
      </c>
      <c r="E289" s="30" t="s">
        <v>2302</v>
      </c>
      <c r="F289" s="110">
        <v>1</v>
      </c>
      <c r="G289" s="34"/>
      <c r="H289" s="31" t="s">
        <v>2256</v>
      </c>
      <c r="J289" s="105"/>
    </row>
    <row r="290" spans="2:10" ht="15" customHeight="1">
      <c r="B290" s="26">
        <v>275</v>
      </c>
      <c r="C290" s="25" t="s">
        <v>2256</v>
      </c>
      <c r="D290" s="39">
        <v>50</v>
      </c>
      <c r="E290" s="30" t="s">
        <v>2303</v>
      </c>
      <c r="F290" s="110">
        <v>1</v>
      </c>
      <c r="G290" s="34"/>
      <c r="H290" s="31" t="s">
        <v>2256</v>
      </c>
      <c r="J290" s="105"/>
    </row>
    <row r="291" spans="2:10" ht="15" customHeight="1">
      <c r="B291" s="26">
        <v>276</v>
      </c>
      <c r="C291" s="25" t="s">
        <v>2256</v>
      </c>
      <c r="D291" s="39">
        <v>51</v>
      </c>
      <c r="E291" s="30" t="s">
        <v>2304</v>
      </c>
      <c r="F291" s="110">
        <v>2</v>
      </c>
      <c r="G291" s="34"/>
      <c r="H291" s="31" t="s">
        <v>2256</v>
      </c>
      <c r="J291" s="105"/>
    </row>
    <row r="292" spans="2:10" ht="15" customHeight="1">
      <c r="B292" s="26">
        <v>277</v>
      </c>
      <c r="C292" s="25" t="s">
        <v>2256</v>
      </c>
      <c r="D292" s="39">
        <v>52</v>
      </c>
      <c r="E292" s="30" t="s">
        <v>2305</v>
      </c>
      <c r="F292" s="110">
        <v>2</v>
      </c>
      <c r="G292" s="34"/>
      <c r="H292" s="31" t="s">
        <v>2256</v>
      </c>
      <c r="J292" s="105"/>
    </row>
    <row r="293" spans="2:10" ht="15" customHeight="1">
      <c r="B293" s="26">
        <v>278</v>
      </c>
      <c r="C293" s="25" t="s">
        <v>2256</v>
      </c>
      <c r="D293" s="39">
        <v>53</v>
      </c>
      <c r="E293" s="30" t="s">
        <v>2306</v>
      </c>
      <c r="F293" s="110">
        <v>1</v>
      </c>
      <c r="G293" s="34"/>
      <c r="H293" s="31" t="s">
        <v>2256</v>
      </c>
      <c r="J293" s="105"/>
    </row>
    <row r="294" spans="2:10" ht="15" customHeight="1">
      <c r="B294" s="26">
        <v>279</v>
      </c>
      <c r="C294" s="25" t="s">
        <v>2256</v>
      </c>
      <c r="D294" s="39">
        <v>54</v>
      </c>
      <c r="E294" s="30" t="s">
        <v>2307</v>
      </c>
      <c r="F294" s="110">
        <v>10</v>
      </c>
      <c r="G294" s="34"/>
      <c r="H294" s="31" t="s">
        <v>2256</v>
      </c>
      <c r="J294" s="105"/>
    </row>
    <row r="295" spans="2:10" ht="15" customHeight="1">
      <c r="B295" s="26">
        <v>280</v>
      </c>
      <c r="C295" s="25" t="s">
        <v>2256</v>
      </c>
      <c r="D295" s="39">
        <v>55</v>
      </c>
      <c r="E295" s="30" t="s">
        <v>2308</v>
      </c>
      <c r="F295" s="110">
        <v>8</v>
      </c>
      <c r="G295" s="34"/>
      <c r="H295" s="31" t="s">
        <v>2256</v>
      </c>
      <c r="J295" s="105"/>
    </row>
    <row r="296" spans="2:10" ht="15" customHeight="1">
      <c r="B296" s="26">
        <v>281</v>
      </c>
      <c r="C296" s="25" t="s">
        <v>2256</v>
      </c>
      <c r="D296" s="39">
        <v>56</v>
      </c>
      <c r="E296" s="30" t="s">
        <v>2309</v>
      </c>
      <c r="F296" s="110">
        <v>1</v>
      </c>
      <c r="G296" s="34"/>
      <c r="H296" s="31" t="s">
        <v>2256</v>
      </c>
      <c r="J296" s="105"/>
    </row>
    <row r="297" spans="2:10" ht="15" customHeight="1">
      <c r="B297" s="26">
        <v>282</v>
      </c>
      <c r="C297" s="25" t="s">
        <v>2256</v>
      </c>
      <c r="D297" s="39">
        <v>57</v>
      </c>
      <c r="E297" s="30" t="s">
        <v>2310</v>
      </c>
      <c r="F297" s="110">
        <v>4</v>
      </c>
      <c r="G297" s="34"/>
      <c r="H297" s="31" t="s">
        <v>2256</v>
      </c>
      <c r="J297" s="105"/>
    </row>
    <row r="298" spans="2:10" ht="15" customHeight="1">
      <c r="B298" s="26">
        <v>283</v>
      </c>
      <c r="C298" s="25" t="s">
        <v>2256</v>
      </c>
      <c r="D298" s="39">
        <v>58</v>
      </c>
      <c r="E298" s="30" t="s">
        <v>2311</v>
      </c>
      <c r="F298" s="110">
        <v>1</v>
      </c>
      <c r="G298" s="34"/>
      <c r="H298" s="31" t="s">
        <v>2256</v>
      </c>
      <c r="J298" s="105"/>
    </row>
    <row r="299" spans="2:10" ht="15" customHeight="1">
      <c r="B299" s="26">
        <v>284</v>
      </c>
      <c r="C299" s="25" t="s">
        <v>2256</v>
      </c>
      <c r="D299" s="39">
        <v>59</v>
      </c>
      <c r="E299" s="30" t="s">
        <v>2312</v>
      </c>
      <c r="F299" s="110">
        <v>2</v>
      </c>
      <c r="G299" s="34"/>
      <c r="H299" s="31" t="s">
        <v>2256</v>
      </c>
      <c r="J299" s="105"/>
    </row>
    <row r="300" spans="2:10" ht="15" customHeight="1">
      <c r="B300" s="26">
        <v>285</v>
      </c>
      <c r="C300" s="25" t="s">
        <v>2256</v>
      </c>
      <c r="D300" s="39">
        <v>60</v>
      </c>
      <c r="E300" s="30" t="s">
        <v>2313</v>
      </c>
      <c r="F300" s="110">
        <v>3</v>
      </c>
      <c r="G300" s="34"/>
      <c r="H300" s="31" t="s">
        <v>2256</v>
      </c>
      <c r="J300" s="105"/>
    </row>
    <row r="301" spans="2:10" ht="15" customHeight="1">
      <c r="B301" s="26">
        <v>286</v>
      </c>
      <c r="C301" s="25" t="s">
        <v>2256</v>
      </c>
      <c r="D301" s="39">
        <v>61</v>
      </c>
      <c r="E301" s="30" t="s">
        <v>2314</v>
      </c>
      <c r="F301" s="110">
        <v>1</v>
      </c>
      <c r="G301" s="34"/>
      <c r="H301" s="31" t="s">
        <v>2256</v>
      </c>
      <c r="J301" s="105"/>
    </row>
    <row r="302" spans="2:10" ht="15" customHeight="1">
      <c r="B302" s="26">
        <v>287</v>
      </c>
      <c r="C302" s="25" t="s">
        <v>2256</v>
      </c>
      <c r="D302" s="39">
        <v>62</v>
      </c>
      <c r="E302" s="30" t="s">
        <v>2315</v>
      </c>
      <c r="F302" s="110">
        <v>2</v>
      </c>
      <c r="G302" s="34"/>
      <c r="H302" s="31" t="s">
        <v>2256</v>
      </c>
      <c r="J302" s="105"/>
    </row>
    <row r="303" spans="2:10" ht="15" customHeight="1">
      <c r="F303" s="73">
        <f>SUM(F241:F302)</f>
        <v>132</v>
      </c>
      <c r="G303" s="34"/>
      <c r="H303" s="31"/>
    </row>
    <row r="304" spans="2:10" ht="15" customHeight="1">
      <c r="F304" s="83"/>
      <c r="G304" s="34"/>
      <c r="H304" s="31"/>
    </row>
    <row r="305" spans="2:8" ht="15" customHeight="1">
      <c r="E305" s="30" t="s">
        <v>2927</v>
      </c>
      <c r="F305" s="83"/>
      <c r="G305" s="34"/>
      <c r="H305" s="31"/>
    </row>
    <row r="306" spans="2:8" ht="15" customHeight="1">
      <c r="B306" s="26">
        <v>288</v>
      </c>
      <c r="C306" s="25" t="s">
        <v>2860</v>
      </c>
      <c r="D306" s="39">
        <v>1</v>
      </c>
      <c r="E306" s="30" t="s">
        <v>2861</v>
      </c>
      <c r="F306" s="88">
        <v>2</v>
      </c>
      <c r="G306" s="34"/>
      <c r="H306" s="31" t="s">
        <v>2860</v>
      </c>
    </row>
    <row r="307" spans="2:8" ht="15" customHeight="1">
      <c r="B307" s="26">
        <v>289</v>
      </c>
      <c r="C307" s="25" t="s">
        <v>2860</v>
      </c>
      <c r="D307" s="39">
        <v>2</v>
      </c>
      <c r="E307" s="30" t="s">
        <v>2862</v>
      </c>
      <c r="F307" s="88">
        <v>1</v>
      </c>
      <c r="G307" s="34"/>
      <c r="H307" s="31" t="s">
        <v>2860</v>
      </c>
    </row>
    <row r="308" spans="2:8" ht="15" customHeight="1">
      <c r="B308" s="26">
        <v>290</v>
      </c>
      <c r="C308" s="25" t="s">
        <v>2860</v>
      </c>
      <c r="D308" s="39">
        <v>3</v>
      </c>
      <c r="E308" s="30" t="s">
        <v>2863</v>
      </c>
      <c r="F308" s="88">
        <v>1</v>
      </c>
      <c r="G308" s="34"/>
      <c r="H308" s="31" t="s">
        <v>2860</v>
      </c>
    </row>
    <row r="309" spans="2:8" ht="15" customHeight="1">
      <c r="B309" s="26">
        <v>291</v>
      </c>
      <c r="C309" s="25" t="s">
        <v>2860</v>
      </c>
      <c r="D309" s="39">
        <v>4</v>
      </c>
      <c r="E309" s="30" t="s">
        <v>2864</v>
      </c>
      <c r="F309" s="88">
        <v>2</v>
      </c>
      <c r="G309" s="34"/>
      <c r="H309" s="31" t="s">
        <v>2860</v>
      </c>
    </row>
    <row r="310" spans="2:8" ht="15" customHeight="1">
      <c r="B310" s="26">
        <v>292</v>
      </c>
      <c r="C310" s="25" t="s">
        <v>2860</v>
      </c>
      <c r="D310" s="39">
        <v>5</v>
      </c>
      <c r="E310" s="30" t="s">
        <v>2865</v>
      </c>
      <c r="F310" s="88">
        <v>1</v>
      </c>
      <c r="G310" s="34"/>
      <c r="H310" s="31" t="s">
        <v>2860</v>
      </c>
    </row>
    <row r="311" spans="2:8" ht="15" customHeight="1">
      <c r="B311" s="26">
        <v>293</v>
      </c>
      <c r="C311" s="25" t="s">
        <v>2860</v>
      </c>
      <c r="D311" s="39">
        <v>6</v>
      </c>
      <c r="E311" s="30" t="s">
        <v>2866</v>
      </c>
      <c r="F311" s="88">
        <v>3</v>
      </c>
      <c r="G311" s="34"/>
      <c r="H311" s="31" t="s">
        <v>2860</v>
      </c>
    </row>
    <row r="312" spans="2:8" ht="15" customHeight="1">
      <c r="B312" s="26">
        <v>294</v>
      </c>
      <c r="C312" s="25" t="s">
        <v>2860</v>
      </c>
      <c r="D312" s="39">
        <v>7</v>
      </c>
      <c r="E312" s="30" t="s">
        <v>2867</v>
      </c>
      <c r="F312" s="88">
        <v>3</v>
      </c>
      <c r="G312" s="34"/>
      <c r="H312" s="31" t="s">
        <v>2860</v>
      </c>
    </row>
    <row r="313" spans="2:8" ht="15" customHeight="1">
      <c r="B313" s="26">
        <v>295</v>
      </c>
      <c r="C313" s="25" t="s">
        <v>2860</v>
      </c>
      <c r="D313" s="39">
        <v>8</v>
      </c>
      <c r="E313" s="30" t="s">
        <v>2868</v>
      </c>
      <c r="F313" s="88">
        <v>2</v>
      </c>
      <c r="G313" s="34"/>
      <c r="H313" s="31" t="s">
        <v>2860</v>
      </c>
    </row>
    <row r="314" spans="2:8" ht="15" customHeight="1">
      <c r="B314" s="26">
        <v>296</v>
      </c>
      <c r="C314" s="25" t="s">
        <v>2860</v>
      </c>
      <c r="D314" s="39">
        <v>9</v>
      </c>
      <c r="E314" s="30" t="s">
        <v>2869</v>
      </c>
      <c r="F314" s="88">
        <v>18</v>
      </c>
      <c r="G314" s="34"/>
      <c r="H314" s="31" t="s">
        <v>2860</v>
      </c>
    </row>
    <row r="315" spans="2:8" ht="15" customHeight="1">
      <c r="B315" s="26">
        <v>297</v>
      </c>
      <c r="C315" s="25" t="s">
        <v>2860</v>
      </c>
      <c r="D315" s="39">
        <v>10</v>
      </c>
      <c r="E315" s="30" t="s">
        <v>2870</v>
      </c>
      <c r="F315" s="88">
        <v>3</v>
      </c>
      <c r="G315" s="34"/>
      <c r="H315" s="31" t="s">
        <v>2860</v>
      </c>
    </row>
    <row r="316" spans="2:8" ht="15" customHeight="1">
      <c r="B316" s="26">
        <v>298</v>
      </c>
      <c r="C316" s="25" t="s">
        <v>2860</v>
      </c>
      <c r="D316" s="39">
        <v>11</v>
      </c>
      <c r="E316" s="30" t="s">
        <v>2871</v>
      </c>
      <c r="F316" s="88">
        <v>2</v>
      </c>
      <c r="G316" s="34"/>
      <c r="H316" s="31" t="s">
        <v>2860</v>
      </c>
    </row>
    <row r="317" spans="2:8" ht="15" customHeight="1">
      <c r="B317" s="26">
        <v>299</v>
      </c>
      <c r="C317" s="25" t="s">
        <v>2860</v>
      </c>
      <c r="D317" s="39">
        <v>12</v>
      </c>
      <c r="E317" s="30" t="s">
        <v>2872</v>
      </c>
      <c r="F317" s="88">
        <v>3</v>
      </c>
      <c r="G317" s="34"/>
      <c r="H317" s="31" t="s">
        <v>2860</v>
      </c>
    </row>
    <row r="318" spans="2:8" ht="15" customHeight="1">
      <c r="B318" s="26">
        <v>300</v>
      </c>
      <c r="C318" s="25" t="s">
        <v>2860</v>
      </c>
      <c r="D318" s="39">
        <v>13</v>
      </c>
      <c r="E318" s="30" t="s">
        <v>2873</v>
      </c>
      <c r="F318" s="88">
        <v>1</v>
      </c>
      <c r="G318" s="34"/>
      <c r="H318" s="31" t="s">
        <v>2860</v>
      </c>
    </row>
    <row r="319" spans="2:8" ht="15" customHeight="1">
      <c r="F319" s="73">
        <f>SUM(F306:F318)</f>
        <v>42</v>
      </c>
      <c r="G319" s="34"/>
      <c r="H319" s="31"/>
    </row>
    <row r="320" spans="2:8" ht="15" customHeight="1">
      <c r="F320" s="83"/>
      <c r="G320" s="34"/>
      <c r="H320" s="31"/>
    </row>
    <row r="321" spans="2:8" ht="15" customHeight="1">
      <c r="E321" s="30" t="s">
        <v>2928</v>
      </c>
      <c r="F321" s="83"/>
      <c r="G321" s="34"/>
      <c r="H321" s="31"/>
    </row>
    <row r="322" spans="2:8" ht="15" customHeight="1">
      <c r="B322" s="26">
        <v>301</v>
      </c>
      <c r="C322" s="25" t="s">
        <v>471</v>
      </c>
      <c r="D322" s="39">
        <v>1</v>
      </c>
      <c r="E322" s="30" t="s">
        <v>472</v>
      </c>
      <c r="F322" s="115">
        <v>1</v>
      </c>
      <c r="G322" s="34"/>
      <c r="H322" s="31" t="s">
        <v>471</v>
      </c>
    </row>
    <row r="323" spans="2:8" ht="15" customHeight="1">
      <c r="B323" s="26">
        <v>302</v>
      </c>
      <c r="C323" s="25" t="s">
        <v>471</v>
      </c>
      <c r="D323" s="39">
        <v>2</v>
      </c>
      <c r="E323" s="30" t="s">
        <v>473</v>
      </c>
      <c r="F323" s="116">
        <v>1</v>
      </c>
      <c r="G323" s="34"/>
      <c r="H323" s="31" t="s">
        <v>471</v>
      </c>
    </row>
    <row r="324" spans="2:8" ht="15" customHeight="1">
      <c r="B324" s="26">
        <v>303</v>
      </c>
      <c r="C324" s="25" t="s">
        <v>471</v>
      </c>
      <c r="D324" s="39">
        <v>3</v>
      </c>
      <c r="E324" s="30" t="s">
        <v>474</v>
      </c>
      <c r="F324" s="116">
        <v>1</v>
      </c>
      <c r="G324" s="34"/>
      <c r="H324" s="31" t="s">
        <v>471</v>
      </c>
    </row>
    <row r="325" spans="2:8" ht="15" customHeight="1">
      <c r="B325" s="26">
        <v>304</v>
      </c>
      <c r="C325" s="25" t="s">
        <v>471</v>
      </c>
      <c r="D325" s="39">
        <v>4</v>
      </c>
      <c r="E325" s="30" t="s">
        <v>475</v>
      </c>
      <c r="F325" s="115">
        <v>1</v>
      </c>
      <c r="G325" s="34"/>
      <c r="H325" s="31" t="s">
        <v>471</v>
      </c>
    </row>
    <row r="326" spans="2:8" ht="15" customHeight="1">
      <c r="B326" s="26">
        <v>305</v>
      </c>
      <c r="C326" s="25" t="s">
        <v>471</v>
      </c>
      <c r="D326" s="39">
        <v>5</v>
      </c>
      <c r="E326" s="30" t="s">
        <v>476</v>
      </c>
      <c r="F326" s="116">
        <v>2</v>
      </c>
      <c r="G326" s="34"/>
      <c r="H326" s="31" t="s">
        <v>471</v>
      </c>
    </row>
    <row r="327" spans="2:8" ht="15" customHeight="1">
      <c r="B327" s="26">
        <v>306</v>
      </c>
      <c r="C327" s="25" t="s">
        <v>471</v>
      </c>
      <c r="D327" s="39">
        <v>6</v>
      </c>
      <c r="E327" s="30" t="s">
        <v>477</v>
      </c>
      <c r="F327" s="116">
        <v>1</v>
      </c>
      <c r="G327" s="34"/>
      <c r="H327" s="31" t="s">
        <v>471</v>
      </c>
    </row>
    <row r="328" spans="2:8" ht="15" customHeight="1">
      <c r="B328" s="26">
        <v>307</v>
      </c>
      <c r="C328" s="25" t="s">
        <v>471</v>
      </c>
      <c r="D328" s="39">
        <v>7</v>
      </c>
      <c r="E328" s="30" t="s">
        <v>478</v>
      </c>
      <c r="F328" s="115">
        <v>1</v>
      </c>
      <c r="G328" s="34"/>
      <c r="H328" s="31" t="s">
        <v>471</v>
      </c>
    </row>
    <row r="329" spans="2:8" ht="15" customHeight="1">
      <c r="B329" s="26">
        <v>308</v>
      </c>
      <c r="C329" s="25" t="s">
        <v>471</v>
      </c>
      <c r="D329" s="39">
        <v>8</v>
      </c>
      <c r="E329" s="30" t="s">
        <v>479</v>
      </c>
      <c r="F329" s="116">
        <v>1</v>
      </c>
      <c r="G329" s="34"/>
      <c r="H329" s="31" t="s">
        <v>471</v>
      </c>
    </row>
    <row r="330" spans="2:8" ht="15" customHeight="1">
      <c r="B330" s="26">
        <v>309</v>
      </c>
      <c r="C330" s="25" t="s">
        <v>471</v>
      </c>
      <c r="D330" s="39">
        <v>9</v>
      </c>
      <c r="E330" s="30" t="s">
        <v>480</v>
      </c>
      <c r="F330" s="116">
        <v>1</v>
      </c>
      <c r="G330" s="34"/>
      <c r="H330" s="31" t="s">
        <v>471</v>
      </c>
    </row>
    <row r="331" spans="2:8" ht="15" customHeight="1">
      <c r="B331" s="26">
        <v>310</v>
      </c>
      <c r="C331" s="25" t="s">
        <v>471</v>
      </c>
      <c r="D331" s="39">
        <v>10</v>
      </c>
      <c r="E331" s="30" t="s">
        <v>481</v>
      </c>
      <c r="F331" s="115">
        <v>1</v>
      </c>
      <c r="G331" s="34"/>
      <c r="H331" s="31" t="s">
        <v>471</v>
      </c>
    </row>
    <row r="332" spans="2:8" ht="15" customHeight="1">
      <c r="B332" s="26">
        <v>311</v>
      </c>
      <c r="C332" s="25" t="s">
        <v>471</v>
      </c>
      <c r="D332" s="39">
        <v>11</v>
      </c>
      <c r="E332" s="30" t="s">
        <v>482</v>
      </c>
      <c r="F332" s="116">
        <v>2</v>
      </c>
      <c r="G332" s="34"/>
      <c r="H332" s="31" t="s">
        <v>471</v>
      </c>
    </row>
    <row r="333" spans="2:8" ht="15" customHeight="1">
      <c r="B333" s="26">
        <v>312</v>
      </c>
      <c r="C333" s="25" t="s">
        <v>471</v>
      </c>
      <c r="D333" s="39">
        <v>12</v>
      </c>
      <c r="E333" s="30" t="s">
        <v>483</v>
      </c>
      <c r="F333" s="116">
        <v>1</v>
      </c>
      <c r="G333" s="34"/>
      <c r="H333" s="31" t="s">
        <v>471</v>
      </c>
    </row>
    <row r="334" spans="2:8" ht="15" customHeight="1">
      <c r="B334" s="26">
        <v>313</v>
      </c>
      <c r="C334" s="25" t="s">
        <v>471</v>
      </c>
      <c r="D334" s="39">
        <v>13</v>
      </c>
      <c r="E334" s="30" t="s">
        <v>484</v>
      </c>
      <c r="F334" s="115">
        <v>1</v>
      </c>
      <c r="G334" s="34"/>
      <c r="H334" s="31" t="s">
        <v>471</v>
      </c>
    </row>
    <row r="335" spans="2:8" ht="15" customHeight="1">
      <c r="B335" s="26">
        <v>314</v>
      </c>
      <c r="C335" s="25" t="s">
        <v>471</v>
      </c>
      <c r="D335" s="39">
        <v>14</v>
      </c>
      <c r="E335" s="30" t="s">
        <v>485</v>
      </c>
      <c r="F335" s="116">
        <v>1</v>
      </c>
      <c r="G335" s="34"/>
      <c r="H335" s="31" t="s">
        <v>471</v>
      </c>
    </row>
    <row r="336" spans="2:8" ht="15" customHeight="1">
      <c r="B336" s="26">
        <v>315</v>
      </c>
      <c r="C336" s="25" t="s">
        <v>471</v>
      </c>
      <c r="D336" s="39">
        <v>15</v>
      </c>
      <c r="E336" s="30" t="s">
        <v>486</v>
      </c>
      <c r="F336" s="116">
        <v>2</v>
      </c>
      <c r="G336" s="34"/>
      <c r="H336" s="31" t="s">
        <v>471</v>
      </c>
    </row>
    <row r="337" spans="2:8" ht="15" customHeight="1">
      <c r="B337" s="26">
        <v>316</v>
      </c>
      <c r="C337" s="25" t="s">
        <v>471</v>
      </c>
      <c r="D337" s="39">
        <v>16</v>
      </c>
      <c r="E337" s="30" t="s">
        <v>487</v>
      </c>
      <c r="F337" s="115">
        <v>1</v>
      </c>
      <c r="G337" s="34"/>
      <c r="H337" s="31" t="s">
        <v>471</v>
      </c>
    </row>
    <row r="338" spans="2:8" ht="15" customHeight="1">
      <c r="B338" s="26">
        <v>317</v>
      </c>
      <c r="C338" s="25" t="s">
        <v>471</v>
      </c>
      <c r="D338" s="39">
        <v>17</v>
      </c>
      <c r="E338" s="30" t="s">
        <v>488</v>
      </c>
      <c r="F338" s="116">
        <v>1</v>
      </c>
      <c r="G338" s="34"/>
      <c r="H338" s="31" t="s">
        <v>471</v>
      </c>
    </row>
    <row r="339" spans="2:8" ht="15" customHeight="1">
      <c r="B339" s="26">
        <v>318</v>
      </c>
      <c r="C339" s="25" t="s">
        <v>471</v>
      </c>
      <c r="D339" s="39">
        <v>18</v>
      </c>
      <c r="E339" s="30" t="s">
        <v>489</v>
      </c>
      <c r="F339" s="116">
        <v>1</v>
      </c>
      <c r="G339" s="34"/>
      <c r="H339" s="31" t="s">
        <v>471</v>
      </c>
    </row>
    <row r="340" spans="2:8" ht="15" customHeight="1">
      <c r="B340" s="26">
        <v>319</v>
      </c>
      <c r="C340" s="25" t="s">
        <v>471</v>
      </c>
      <c r="D340" s="39">
        <v>19</v>
      </c>
      <c r="E340" s="30" t="s">
        <v>490</v>
      </c>
      <c r="F340" s="115">
        <v>1</v>
      </c>
      <c r="G340" s="34"/>
      <c r="H340" s="31" t="s">
        <v>471</v>
      </c>
    </row>
    <row r="341" spans="2:8" ht="15" customHeight="1">
      <c r="B341" s="26">
        <v>320</v>
      </c>
      <c r="C341" s="25" t="s">
        <v>471</v>
      </c>
      <c r="D341" s="39">
        <v>20</v>
      </c>
      <c r="E341" s="30" t="s">
        <v>491</v>
      </c>
      <c r="F341" s="116">
        <v>1</v>
      </c>
      <c r="G341" s="34"/>
      <c r="H341" s="31" t="s">
        <v>471</v>
      </c>
    </row>
    <row r="342" spans="2:8" ht="15" customHeight="1">
      <c r="B342" s="26">
        <v>321</v>
      </c>
      <c r="C342" s="25" t="s">
        <v>471</v>
      </c>
      <c r="D342" s="39">
        <v>21</v>
      </c>
      <c r="E342" s="30" t="s">
        <v>492</v>
      </c>
      <c r="F342" s="116">
        <v>1</v>
      </c>
      <c r="G342" s="34"/>
      <c r="H342" s="31" t="s">
        <v>471</v>
      </c>
    </row>
    <row r="343" spans="2:8" ht="15" customHeight="1">
      <c r="B343" s="26">
        <v>322</v>
      </c>
      <c r="C343" s="25" t="s">
        <v>471</v>
      </c>
      <c r="D343" s="39">
        <v>22</v>
      </c>
      <c r="E343" s="30" t="s">
        <v>631</v>
      </c>
      <c r="F343" s="115">
        <v>1</v>
      </c>
      <c r="G343" s="34"/>
      <c r="H343" s="31" t="s">
        <v>471</v>
      </c>
    </row>
    <row r="344" spans="2:8" ht="15" customHeight="1">
      <c r="B344" s="26">
        <v>323</v>
      </c>
      <c r="C344" s="25" t="s">
        <v>471</v>
      </c>
      <c r="D344" s="39">
        <v>23</v>
      </c>
      <c r="E344" s="30" t="s">
        <v>2833</v>
      </c>
      <c r="F344" s="116">
        <v>1</v>
      </c>
      <c r="G344" s="34"/>
      <c r="H344" s="31" t="s">
        <v>471</v>
      </c>
    </row>
    <row r="345" spans="2:8" ht="15" customHeight="1">
      <c r="B345" s="26">
        <v>324</v>
      </c>
      <c r="C345" s="25" t="s">
        <v>471</v>
      </c>
      <c r="D345" s="39">
        <v>24</v>
      </c>
      <c r="E345" s="30" t="s">
        <v>493</v>
      </c>
      <c r="F345" s="116">
        <v>2</v>
      </c>
      <c r="G345" s="34"/>
      <c r="H345" s="31" t="s">
        <v>471</v>
      </c>
    </row>
    <row r="346" spans="2:8" ht="15" customHeight="1">
      <c r="B346" s="26">
        <v>325</v>
      </c>
      <c r="C346" s="25" t="s">
        <v>471</v>
      </c>
      <c r="D346" s="39">
        <v>25</v>
      </c>
      <c r="E346" s="30" t="s">
        <v>494</v>
      </c>
      <c r="F346" s="115">
        <v>1</v>
      </c>
      <c r="G346" s="34"/>
      <c r="H346" s="31" t="s">
        <v>471</v>
      </c>
    </row>
    <row r="347" spans="2:8" ht="15" customHeight="1">
      <c r="B347" s="26">
        <v>326</v>
      </c>
      <c r="C347" s="25" t="s">
        <v>471</v>
      </c>
      <c r="D347" s="39">
        <v>26</v>
      </c>
      <c r="E347" s="30" t="s">
        <v>495</v>
      </c>
      <c r="F347" s="116">
        <v>1</v>
      </c>
      <c r="G347" s="34"/>
      <c r="H347" s="31" t="s">
        <v>471</v>
      </c>
    </row>
    <row r="348" spans="2:8" ht="15" customHeight="1">
      <c r="B348" s="26">
        <v>327</v>
      </c>
      <c r="C348" s="25" t="s">
        <v>471</v>
      </c>
      <c r="D348" s="39">
        <v>27</v>
      </c>
      <c r="E348" s="30" t="s">
        <v>2803</v>
      </c>
      <c r="F348" s="116">
        <v>1</v>
      </c>
      <c r="G348" s="34"/>
      <c r="H348" s="31" t="s">
        <v>471</v>
      </c>
    </row>
    <row r="349" spans="2:8" ht="15" customHeight="1">
      <c r="B349" s="26">
        <v>328</v>
      </c>
      <c r="C349" s="25" t="s">
        <v>471</v>
      </c>
      <c r="D349" s="39">
        <v>28</v>
      </c>
      <c r="E349" s="30" t="s">
        <v>496</v>
      </c>
      <c r="F349" s="115">
        <v>1</v>
      </c>
      <c r="G349" s="34"/>
      <c r="H349" s="31" t="s">
        <v>471</v>
      </c>
    </row>
    <row r="350" spans="2:8" ht="15" customHeight="1">
      <c r="B350" s="26">
        <v>329</v>
      </c>
      <c r="C350" s="25" t="s">
        <v>471</v>
      </c>
      <c r="D350" s="39">
        <v>29</v>
      </c>
      <c r="E350" s="30" t="s">
        <v>497</v>
      </c>
      <c r="F350" s="116">
        <v>1</v>
      </c>
      <c r="G350" s="34"/>
      <c r="H350" s="31" t="s">
        <v>471</v>
      </c>
    </row>
    <row r="351" spans="2:8" ht="15" customHeight="1">
      <c r="B351" s="26">
        <v>330</v>
      </c>
      <c r="C351" s="25" t="s">
        <v>471</v>
      </c>
      <c r="D351" s="39">
        <v>30</v>
      </c>
      <c r="E351" s="30" t="s">
        <v>498</v>
      </c>
      <c r="F351" s="116">
        <v>1</v>
      </c>
      <c r="G351" s="34"/>
      <c r="H351" s="31" t="s">
        <v>471</v>
      </c>
    </row>
    <row r="352" spans="2:8" ht="15" customHeight="1">
      <c r="B352" s="26">
        <v>331</v>
      </c>
      <c r="C352" s="25" t="s">
        <v>471</v>
      </c>
      <c r="D352" s="39">
        <v>31</v>
      </c>
      <c r="E352" s="30" t="s">
        <v>499</v>
      </c>
      <c r="F352" s="115">
        <v>1</v>
      </c>
      <c r="G352" s="34"/>
      <c r="H352" s="31" t="s">
        <v>471</v>
      </c>
    </row>
    <row r="353" spans="2:8" ht="15" customHeight="1">
      <c r="B353" s="26">
        <v>332</v>
      </c>
      <c r="C353" s="25" t="s">
        <v>471</v>
      </c>
      <c r="D353" s="39">
        <v>32</v>
      </c>
      <c r="E353" s="30" t="s">
        <v>500</v>
      </c>
      <c r="F353" s="116">
        <v>1</v>
      </c>
      <c r="G353" s="34"/>
      <c r="H353" s="31" t="s">
        <v>471</v>
      </c>
    </row>
    <row r="354" spans="2:8" ht="15" customHeight="1">
      <c r="B354" s="26">
        <v>333</v>
      </c>
      <c r="C354" s="25" t="s">
        <v>471</v>
      </c>
      <c r="D354" s="39">
        <v>33</v>
      </c>
      <c r="E354" s="30" t="s">
        <v>501</v>
      </c>
      <c r="F354" s="116">
        <v>1</v>
      </c>
      <c r="G354" s="34"/>
      <c r="H354" s="31" t="s">
        <v>471</v>
      </c>
    </row>
    <row r="355" spans="2:8" ht="15" customHeight="1">
      <c r="B355" s="26">
        <v>334</v>
      </c>
      <c r="C355" s="25" t="s">
        <v>471</v>
      </c>
      <c r="D355" s="39">
        <v>34</v>
      </c>
      <c r="E355" s="30" t="s">
        <v>2108</v>
      </c>
      <c r="F355" s="115">
        <v>1</v>
      </c>
      <c r="G355" s="34"/>
      <c r="H355" s="31" t="s">
        <v>471</v>
      </c>
    </row>
    <row r="356" spans="2:8" ht="15" customHeight="1">
      <c r="B356" s="26">
        <v>335</v>
      </c>
      <c r="C356" s="25" t="s">
        <v>471</v>
      </c>
      <c r="D356" s="39">
        <v>35</v>
      </c>
      <c r="E356" s="30" t="s">
        <v>502</v>
      </c>
      <c r="F356" s="116">
        <v>2</v>
      </c>
      <c r="G356" s="34"/>
      <c r="H356" s="31" t="s">
        <v>471</v>
      </c>
    </row>
    <row r="357" spans="2:8" ht="15" customHeight="1">
      <c r="B357" s="26">
        <v>336</v>
      </c>
      <c r="C357" s="25" t="s">
        <v>471</v>
      </c>
      <c r="D357" s="39">
        <v>36</v>
      </c>
      <c r="E357" s="30" t="s">
        <v>225</v>
      </c>
      <c r="F357" s="116">
        <v>1</v>
      </c>
      <c r="G357" s="34"/>
      <c r="H357" s="31" t="s">
        <v>471</v>
      </c>
    </row>
    <row r="358" spans="2:8" ht="15" customHeight="1">
      <c r="B358" s="26">
        <v>337</v>
      </c>
      <c r="C358" s="25" t="s">
        <v>471</v>
      </c>
      <c r="D358" s="39">
        <v>37</v>
      </c>
      <c r="E358" s="30" t="s">
        <v>503</v>
      </c>
      <c r="F358" s="115">
        <v>1</v>
      </c>
      <c r="G358" s="34"/>
      <c r="H358" s="31" t="s">
        <v>471</v>
      </c>
    </row>
    <row r="359" spans="2:8" ht="15" customHeight="1">
      <c r="B359" s="26">
        <v>338</v>
      </c>
      <c r="C359" s="25" t="s">
        <v>471</v>
      </c>
      <c r="D359" s="39">
        <v>38</v>
      </c>
      <c r="E359" s="30" t="s">
        <v>504</v>
      </c>
      <c r="F359" s="116">
        <v>3</v>
      </c>
      <c r="G359" s="34"/>
      <c r="H359" s="31" t="s">
        <v>471</v>
      </c>
    </row>
    <row r="360" spans="2:8" ht="15" customHeight="1">
      <c r="B360" s="26">
        <v>339</v>
      </c>
      <c r="C360" s="25" t="s">
        <v>471</v>
      </c>
      <c r="D360" s="39">
        <v>39</v>
      </c>
      <c r="E360" s="30" t="s">
        <v>505</v>
      </c>
      <c r="F360" s="116">
        <v>1</v>
      </c>
      <c r="G360" s="34"/>
      <c r="H360" s="31" t="s">
        <v>471</v>
      </c>
    </row>
    <row r="361" spans="2:8" ht="15" customHeight="1">
      <c r="B361" s="26">
        <v>340</v>
      </c>
      <c r="C361" s="25" t="s">
        <v>471</v>
      </c>
      <c r="D361" s="39">
        <v>40</v>
      </c>
      <c r="E361" s="30" t="s">
        <v>506</v>
      </c>
      <c r="F361" s="115">
        <v>1</v>
      </c>
      <c r="G361" s="34"/>
      <c r="H361" s="31" t="s">
        <v>471</v>
      </c>
    </row>
    <row r="362" spans="2:8" ht="15" customHeight="1">
      <c r="B362" s="26">
        <v>341</v>
      </c>
      <c r="C362" s="25" t="s">
        <v>471</v>
      </c>
      <c r="D362" s="39">
        <v>41</v>
      </c>
      <c r="E362" s="30" t="s">
        <v>507</v>
      </c>
      <c r="F362" s="116">
        <v>1</v>
      </c>
      <c r="G362" s="34"/>
      <c r="H362" s="31" t="s">
        <v>471</v>
      </c>
    </row>
    <row r="363" spans="2:8" ht="15" customHeight="1">
      <c r="B363" s="26">
        <v>342</v>
      </c>
      <c r="C363" s="25" t="s">
        <v>471</v>
      </c>
      <c r="D363" s="39">
        <v>42</v>
      </c>
      <c r="E363" s="30" t="s">
        <v>508</v>
      </c>
      <c r="F363" s="116">
        <v>1</v>
      </c>
      <c r="G363" s="34"/>
      <c r="H363" s="31" t="s">
        <v>471</v>
      </c>
    </row>
    <row r="364" spans="2:8" ht="15" customHeight="1">
      <c r="B364" s="26">
        <v>343</v>
      </c>
      <c r="C364" s="25" t="s">
        <v>471</v>
      </c>
      <c r="D364" s="39">
        <v>43</v>
      </c>
      <c r="E364" s="30" t="s">
        <v>509</v>
      </c>
      <c r="F364" s="115">
        <v>1</v>
      </c>
      <c r="G364" s="34"/>
      <c r="H364" s="31" t="s">
        <v>471</v>
      </c>
    </row>
    <row r="365" spans="2:8" ht="15" customHeight="1">
      <c r="B365" s="26">
        <v>344</v>
      </c>
      <c r="C365" s="25" t="s">
        <v>471</v>
      </c>
      <c r="D365" s="39">
        <v>44</v>
      </c>
      <c r="E365" s="30" t="s">
        <v>510</v>
      </c>
      <c r="F365" s="116">
        <v>1</v>
      </c>
      <c r="G365" s="34"/>
      <c r="H365" s="31" t="s">
        <v>471</v>
      </c>
    </row>
    <row r="366" spans="2:8" ht="15" customHeight="1">
      <c r="B366" s="26">
        <v>345</v>
      </c>
      <c r="C366" s="25" t="s">
        <v>471</v>
      </c>
      <c r="D366" s="39">
        <v>45</v>
      </c>
      <c r="E366" s="30" t="s">
        <v>511</v>
      </c>
      <c r="F366" s="116">
        <v>1</v>
      </c>
      <c r="G366" s="34"/>
      <c r="H366" s="31" t="s">
        <v>471</v>
      </c>
    </row>
    <row r="367" spans="2:8" ht="15" customHeight="1">
      <c r="B367" s="26">
        <v>346</v>
      </c>
      <c r="C367" s="25" t="s">
        <v>471</v>
      </c>
      <c r="D367" s="39">
        <v>46</v>
      </c>
      <c r="E367" s="30" t="s">
        <v>512</v>
      </c>
      <c r="F367" s="115">
        <v>25</v>
      </c>
      <c r="G367" s="34"/>
      <c r="H367" s="31" t="s">
        <v>471</v>
      </c>
    </row>
    <row r="368" spans="2:8" ht="15" customHeight="1">
      <c r="B368" s="26">
        <v>347</v>
      </c>
      <c r="C368" s="25" t="s">
        <v>471</v>
      </c>
      <c r="D368" s="39">
        <v>47</v>
      </c>
      <c r="E368" s="30" t="s">
        <v>513</v>
      </c>
      <c r="F368" s="116">
        <v>1</v>
      </c>
      <c r="G368" s="34"/>
      <c r="H368" s="31" t="s">
        <v>471</v>
      </c>
    </row>
    <row r="369" spans="2:8" ht="15" customHeight="1">
      <c r="B369" s="26">
        <v>348</v>
      </c>
      <c r="C369" s="25" t="s">
        <v>471</v>
      </c>
      <c r="D369" s="39">
        <v>48</v>
      </c>
      <c r="E369" s="30" t="s">
        <v>514</v>
      </c>
      <c r="F369" s="116">
        <v>1</v>
      </c>
      <c r="G369" s="34"/>
      <c r="H369" s="31" t="s">
        <v>471</v>
      </c>
    </row>
    <row r="370" spans="2:8" ht="15" customHeight="1">
      <c r="B370" s="26">
        <v>349</v>
      </c>
      <c r="C370" s="25" t="s">
        <v>471</v>
      </c>
      <c r="D370" s="39">
        <v>49</v>
      </c>
      <c r="E370" s="30" t="s">
        <v>515</v>
      </c>
      <c r="F370" s="115">
        <v>1</v>
      </c>
      <c r="G370" s="34"/>
      <c r="H370" s="31" t="s">
        <v>471</v>
      </c>
    </row>
    <row r="371" spans="2:8" ht="15" customHeight="1">
      <c r="B371" s="26">
        <v>350</v>
      </c>
      <c r="C371" s="25" t="s">
        <v>471</v>
      </c>
      <c r="D371" s="39">
        <v>50</v>
      </c>
      <c r="E371" s="30" t="s">
        <v>516</v>
      </c>
      <c r="F371" s="116">
        <v>1</v>
      </c>
      <c r="G371" s="34"/>
      <c r="H371" s="31" t="s">
        <v>471</v>
      </c>
    </row>
    <row r="372" spans="2:8" ht="15" customHeight="1">
      <c r="B372" s="26">
        <v>351</v>
      </c>
      <c r="C372" s="25" t="s">
        <v>471</v>
      </c>
      <c r="D372" s="39">
        <v>51</v>
      </c>
      <c r="E372" s="30" t="s">
        <v>517</v>
      </c>
      <c r="F372" s="116">
        <v>3</v>
      </c>
      <c r="G372" s="34"/>
      <c r="H372" s="31" t="s">
        <v>471</v>
      </c>
    </row>
    <row r="373" spans="2:8" ht="15" customHeight="1">
      <c r="B373" s="26">
        <v>352</v>
      </c>
      <c r="C373" s="25" t="s">
        <v>471</v>
      </c>
      <c r="D373" s="39">
        <v>52</v>
      </c>
      <c r="E373" s="30" t="s">
        <v>518</v>
      </c>
      <c r="F373" s="115">
        <v>1</v>
      </c>
      <c r="G373" s="34"/>
      <c r="H373" s="31" t="s">
        <v>471</v>
      </c>
    </row>
    <row r="374" spans="2:8" ht="15" customHeight="1">
      <c r="B374" s="26">
        <v>353</v>
      </c>
      <c r="C374" s="25" t="s">
        <v>471</v>
      </c>
      <c r="D374" s="39">
        <v>53</v>
      </c>
      <c r="E374" s="30" t="s">
        <v>1351</v>
      </c>
      <c r="F374" s="116">
        <v>1</v>
      </c>
      <c r="G374" s="34"/>
      <c r="H374" s="31" t="s">
        <v>471</v>
      </c>
    </row>
    <row r="375" spans="2:8" ht="15" customHeight="1">
      <c r="B375" s="26">
        <v>354</v>
      </c>
      <c r="C375" s="25" t="s">
        <v>471</v>
      </c>
      <c r="D375" s="39">
        <v>54</v>
      </c>
      <c r="E375" s="30" t="s">
        <v>1452</v>
      </c>
      <c r="F375" s="116">
        <v>1</v>
      </c>
      <c r="G375" s="34"/>
      <c r="H375" s="31" t="s">
        <v>471</v>
      </c>
    </row>
    <row r="376" spans="2:8" ht="15" customHeight="1">
      <c r="F376" s="70">
        <f>SUM(F322:F375)</f>
        <v>87</v>
      </c>
      <c r="G376" s="34"/>
    </row>
    <row r="377" spans="2:8" ht="15" customHeight="1">
      <c r="F377" s="86"/>
      <c r="G377" s="34"/>
    </row>
    <row r="378" spans="2:8" ht="15" customHeight="1">
      <c r="F378" s="87">
        <f>SUM(F238,F48,F140,F303,F319,F376)</f>
        <v>734</v>
      </c>
      <c r="G378" s="34"/>
    </row>
    <row r="379" spans="2:8" ht="12" customHeight="1">
      <c r="F379" s="34"/>
      <c r="G379" s="34"/>
    </row>
  </sheetData>
  <sortState ref="E322:E374">
    <sortCondition ref="E322:E374"/>
  </sortState>
  <mergeCells count="1">
    <mergeCell ref="B2:H2"/>
  </mergeCells>
  <phoneticPr fontId="15" type="noConversion"/>
  <pageMargins left="0.75" right="0.75" top="0.78" bottom="0.8" header="0.4921259845" footer="0.4921259845"/>
  <pageSetup paperSize="9" orientation="portrait" horizontalDpi="360" verticalDpi="360" r:id="rId1"/>
  <headerFooter alignWithMargins="0">
    <oddHeader>&amp;L&amp;"Arial,Tučné"BRATISLAVSKÝ KRAJ&amp;CPOČET VOLEBNÝCH OKRSKOV&amp;R&amp;"Arial,Tučné"Referendum 2023</oddHeader>
    <oddFooter>Strana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9" enableFormatConditionsCalculation="0">
    <tabColor indexed="26"/>
  </sheetPr>
  <dimension ref="B1:J343"/>
  <sheetViews>
    <sheetView zoomScale="110" zoomScaleNormal="110" workbookViewId="0">
      <pane ySplit="5" topLeftCell="A6" activePane="bottomLeft" state="frozen"/>
      <selection pane="bottomLeft" activeCell="B2" sqref="B2:H2"/>
    </sheetView>
  </sheetViews>
  <sheetFormatPr defaultRowHeight="12" customHeight="1"/>
  <cols>
    <col min="1" max="1" width="4.7109375" style="23" customWidth="1"/>
    <col min="2" max="2" width="3.7109375" style="28" customWidth="1"/>
    <col min="3" max="3" width="7.7109375" style="25" customWidth="1"/>
    <col min="4" max="4" width="3.7109375" style="30" customWidth="1"/>
    <col min="5" max="5" width="40.7109375" style="30" customWidth="1"/>
    <col min="6" max="6" width="10.7109375" style="28" customWidth="1"/>
    <col min="7" max="7" width="3.7109375" style="28" customWidth="1"/>
    <col min="8" max="8" width="7.7109375" style="29" customWidth="1"/>
    <col min="9" max="9" width="4.7109375" style="41" customWidth="1"/>
    <col min="10" max="16384" width="9.140625" style="23"/>
  </cols>
  <sheetData>
    <row r="1" spans="2:9" s="13" customFormat="1" ht="15">
      <c r="B1" s="14"/>
      <c r="C1" s="15"/>
      <c r="D1" s="36"/>
      <c r="E1" s="17"/>
      <c r="F1" s="19"/>
      <c r="G1" s="19"/>
      <c r="H1" s="37"/>
      <c r="I1" s="38"/>
    </row>
    <row r="2" spans="2:9" s="13" customFormat="1" ht="18.75">
      <c r="B2" s="117" t="s">
        <v>1984</v>
      </c>
      <c r="C2" s="117"/>
      <c r="D2" s="117"/>
      <c r="E2" s="117"/>
      <c r="F2" s="117"/>
      <c r="G2" s="117"/>
      <c r="H2" s="117"/>
      <c r="I2" s="38"/>
    </row>
    <row r="3" spans="2:9" s="13" customFormat="1" ht="15">
      <c r="B3" s="14"/>
      <c r="C3" s="21"/>
      <c r="D3" s="36"/>
      <c r="E3" s="17"/>
      <c r="F3" s="19"/>
      <c r="G3" s="19"/>
      <c r="H3" s="37"/>
      <c r="I3" s="38"/>
    </row>
    <row r="4" spans="2:9" s="22" customFormat="1" ht="30" customHeight="1">
      <c r="B4" s="1"/>
      <c r="C4" s="5" t="s">
        <v>2918</v>
      </c>
      <c r="D4" s="65"/>
      <c r="E4" s="6" t="s">
        <v>1976</v>
      </c>
      <c r="F4" s="65" t="s">
        <v>1977</v>
      </c>
      <c r="G4" s="65"/>
      <c r="H4" s="65" t="s">
        <v>959</v>
      </c>
      <c r="I4" s="3"/>
    </row>
    <row r="5" spans="2:9" s="22" customFormat="1" ht="12" customHeight="1">
      <c r="B5" s="1"/>
      <c r="C5" s="4"/>
      <c r="D5" s="5"/>
      <c r="E5" s="2"/>
      <c r="F5" s="1"/>
      <c r="G5" s="1"/>
      <c r="H5" s="5"/>
      <c r="I5" s="3"/>
    </row>
    <row r="6" spans="2:9" ht="15" customHeight="1">
      <c r="E6" s="30" t="s">
        <v>2929</v>
      </c>
      <c r="F6" s="48"/>
      <c r="H6" s="31"/>
    </row>
    <row r="7" spans="2:9" ht="15" customHeight="1">
      <c r="B7" s="28">
        <v>1</v>
      </c>
      <c r="C7" s="25" t="s">
        <v>1188</v>
      </c>
      <c r="D7" s="30">
        <v>1</v>
      </c>
      <c r="E7" s="30" t="s">
        <v>1189</v>
      </c>
      <c r="F7" s="90">
        <v>12</v>
      </c>
      <c r="H7" s="31" t="s">
        <v>1188</v>
      </c>
    </row>
    <row r="8" spans="2:9" ht="15" customHeight="1">
      <c r="B8" s="28">
        <v>2</v>
      </c>
      <c r="C8" s="25" t="s">
        <v>1188</v>
      </c>
      <c r="D8" s="30">
        <v>2</v>
      </c>
      <c r="E8" s="30" t="s">
        <v>1190</v>
      </c>
      <c r="F8" s="90">
        <v>3</v>
      </c>
      <c r="H8" s="31" t="s">
        <v>1188</v>
      </c>
    </row>
    <row r="9" spans="2:9" ht="15" customHeight="1">
      <c r="B9" s="28">
        <v>3</v>
      </c>
      <c r="C9" s="25" t="s">
        <v>1188</v>
      </c>
      <c r="D9" s="30">
        <v>3</v>
      </c>
      <c r="E9" s="30" t="s">
        <v>1191</v>
      </c>
      <c r="F9" s="90">
        <v>1</v>
      </c>
      <c r="H9" s="31" t="s">
        <v>1188</v>
      </c>
    </row>
    <row r="10" spans="2:9" ht="15" customHeight="1">
      <c r="B10" s="28">
        <v>4</v>
      </c>
      <c r="C10" s="25" t="s">
        <v>1188</v>
      </c>
      <c r="D10" s="30">
        <v>4</v>
      </c>
      <c r="E10" s="30" t="s">
        <v>1192</v>
      </c>
      <c r="F10" s="90">
        <v>1</v>
      </c>
      <c r="H10" s="31" t="s">
        <v>1188</v>
      </c>
    </row>
    <row r="11" spans="2:9" ht="15" customHeight="1">
      <c r="B11" s="28">
        <v>5</v>
      </c>
      <c r="C11" s="25" t="s">
        <v>1188</v>
      </c>
      <c r="D11" s="30">
        <v>5</v>
      </c>
      <c r="E11" s="30" t="s">
        <v>1193</v>
      </c>
      <c r="F11" s="90">
        <v>3</v>
      </c>
      <c r="H11" s="31" t="s">
        <v>1188</v>
      </c>
    </row>
    <row r="12" spans="2:9" ht="15" customHeight="1">
      <c r="B12" s="28">
        <v>6</v>
      </c>
      <c r="C12" s="25" t="s">
        <v>1188</v>
      </c>
      <c r="D12" s="30">
        <v>6</v>
      </c>
      <c r="E12" s="30" t="s">
        <v>1194</v>
      </c>
      <c r="F12" s="90">
        <v>1</v>
      </c>
      <c r="H12" s="31" t="s">
        <v>1188</v>
      </c>
    </row>
    <row r="13" spans="2:9" ht="15" customHeight="1">
      <c r="B13" s="28">
        <v>7</v>
      </c>
      <c r="C13" s="25" t="s">
        <v>1188</v>
      </c>
      <c r="D13" s="30">
        <v>7</v>
      </c>
      <c r="E13" s="30" t="s">
        <v>1195</v>
      </c>
      <c r="F13" s="90">
        <v>3</v>
      </c>
      <c r="H13" s="31" t="s">
        <v>1188</v>
      </c>
    </row>
    <row r="14" spans="2:9" ht="15" customHeight="1">
      <c r="B14" s="28">
        <v>8</v>
      </c>
      <c r="C14" s="25" t="s">
        <v>1188</v>
      </c>
      <c r="D14" s="30">
        <v>8</v>
      </c>
      <c r="E14" s="30" t="s">
        <v>1196</v>
      </c>
      <c r="F14" s="90">
        <v>6</v>
      </c>
      <c r="H14" s="31" t="s">
        <v>1188</v>
      </c>
    </row>
    <row r="15" spans="2:9" ht="15" customHeight="1">
      <c r="B15" s="28">
        <v>9</v>
      </c>
      <c r="C15" s="25" t="s">
        <v>1188</v>
      </c>
      <c r="D15" s="30">
        <v>9</v>
      </c>
      <c r="E15" s="30" t="s">
        <v>1197</v>
      </c>
      <c r="F15" s="90">
        <v>2</v>
      </c>
      <c r="H15" s="31" t="s">
        <v>1188</v>
      </c>
    </row>
    <row r="16" spans="2:9" ht="15" customHeight="1">
      <c r="B16" s="28">
        <v>10</v>
      </c>
      <c r="C16" s="25" t="s">
        <v>1188</v>
      </c>
      <c r="D16" s="30">
        <v>10</v>
      </c>
      <c r="E16" s="30" t="s">
        <v>1198</v>
      </c>
      <c r="F16" s="90">
        <v>2</v>
      </c>
      <c r="H16" s="31" t="s">
        <v>1188</v>
      </c>
    </row>
    <row r="17" spans="2:8" ht="15" customHeight="1">
      <c r="B17" s="28">
        <v>11</v>
      </c>
      <c r="C17" s="25" t="s">
        <v>1188</v>
      </c>
      <c r="D17" s="30">
        <v>11</v>
      </c>
      <c r="E17" s="30" t="s">
        <v>1199</v>
      </c>
      <c r="F17" s="90">
        <v>2</v>
      </c>
      <c r="H17" s="31" t="s">
        <v>1188</v>
      </c>
    </row>
    <row r="18" spans="2:8" ht="15" customHeight="1">
      <c r="B18" s="28">
        <v>12</v>
      </c>
      <c r="C18" s="25" t="s">
        <v>1188</v>
      </c>
      <c r="D18" s="30">
        <v>12</v>
      </c>
      <c r="E18" s="30" t="s">
        <v>1200</v>
      </c>
      <c r="F18" s="90">
        <v>6</v>
      </c>
      <c r="H18" s="31" t="s">
        <v>1188</v>
      </c>
    </row>
    <row r="19" spans="2:8" ht="15" customHeight="1">
      <c r="B19" s="28">
        <v>13</v>
      </c>
      <c r="C19" s="25" t="s">
        <v>1188</v>
      </c>
      <c r="D19" s="30">
        <v>13</v>
      </c>
      <c r="E19" s="30" t="s">
        <v>1201</v>
      </c>
      <c r="F19" s="90">
        <v>1</v>
      </c>
      <c r="H19" s="31" t="s">
        <v>1188</v>
      </c>
    </row>
    <row r="20" spans="2:8" ht="15" customHeight="1">
      <c r="B20" s="28">
        <v>14</v>
      </c>
      <c r="C20" s="25" t="s">
        <v>1188</v>
      </c>
      <c r="D20" s="30">
        <v>14</v>
      </c>
      <c r="E20" s="30" t="s">
        <v>1202</v>
      </c>
      <c r="F20" s="90">
        <v>1</v>
      </c>
      <c r="H20" s="31" t="s">
        <v>1188</v>
      </c>
    </row>
    <row r="21" spans="2:8" ht="15" customHeight="1">
      <c r="B21" s="28">
        <v>15</v>
      </c>
      <c r="C21" s="25" t="s">
        <v>1188</v>
      </c>
      <c r="D21" s="30">
        <v>15</v>
      </c>
      <c r="E21" s="30" t="s">
        <v>1203</v>
      </c>
      <c r="F21" s="90">
        <v>4</v>
      </c>
      <c r="H21" s="31" t="s">
        <v>1188</v>
      </c>
    </row>
    <row r="22" spans="2:8" ht="15" customHeight="1">
      <c r="B22" s="28">
        <v>16</v>
      </c>
      <c r="C22" s="25" t="s">
        <v>1188</v>
      </c>
      <c r="D22" s="30">
        <v>16</v>
      </c>
      <c r="E22" s="30" t="s">
        <v>1204</v>
      </c>
      <c r="F22" s="90">
        <v>4</v>
      </c>
      <c r="H22" s="31" t="s">
        <v>1188</v>
      </c>
    </row>
    <row r="23" spans="2:8" ht="15" customHeight="1">
      <c r="B23" s="28">
        <v>17</v>
      </c>
      <c r="C23" s="25" t="s">
        <v>1188</v>
      </c>
      <c r="D23" s="30">
        <v>17</v>
      </c>
      <c r="E23" s="30" t="s">
        <v>1205</v>
      </c>
      <c r="F23" s="90">
        <v>2</v>
      </c>
      <c r="H23" s="31" t="s">
        <v>1188</v>
      </c>
    </row>
    <row r="24" spans="2:8" ht="15" customHeight="1">
      <c r="B24" s="28">
        <v>18</v>
      </c>
      <c r="C24" s="25" t="s">
        <v>1188</v>
      </c>
      <c r="D24" s="30">
        <v>18</v>
      </c>
      <c r="E24" s="30" t="s">
        <v>1206</v>
      </c>
      <c r="F24" s="90">
        <v>2</v>
      </c>
      <c r="H24" s="31" t="s">
        <v>1188</v>
      </c>
    </row>
    <row r="25" spans="2:8" ht="15" customHeight="1">
      <c r="B25" s="28">
        <v>19</v>
      </c>
      <c r="C25" s="25" t="s">
        <v>1188</v>
      </c>
      <c r="D25" s="30">
        <v>19</v>
      </c>
      <c r="E25" s="30" t="s">
        <v>1207</v>
      </c>
      <c r="F25" s="90">
        <v>3</v>
      </c>
      <c r="H25" s="31" t="s">
        <v>1188</v>
      </c>
    </row>
    <row r="26" spans="2:8" ht="15" customHeight="1">
      <c r="B26" s="28">
        <v>20</v>
      </c>
      <c r="C26" s="25" t="s">
        <v>1188</v>
      </c>
      <c r="D26" s="30">
        <v>20</v>
      </c>
      <c r="E26" s="30" t="s">
        <v>1208</v>
      </c>
      <c r="F26" s="90">
        <v>6</v>
      </c>
      <c r="H26" s="31" t="s">
        <v>1188</v>
      </c>
    </row>
    <row r="27" spans="2:8" ht="15" customHeight="1">
      <c r="B27" s="28">
        <v>21</v>
      </c>
      <c r="C27" s="25" t="s">
        <v>1188</v>
      </c>
      <c r="D27" s="30">
        <v>21</v>
      </c>
      <c r="E27" s="30" t="s">
        <v>1209</v>
      </c>
      <c r="F27" s="90">
        <v>3</v>
      </c>
      <c r="H27" s="31" t="s">
        <v>1188</v>
      </c>
    </row>
    <row r="28" spans="2:8" ht="15" customHeight="1">
      <c r="B28" s="28">
        <v>22</v>
      </c>
      <c r="C28" s="25" t="s">
        <v>1188</v>
      </c>
      <c r="D28" s="30">
        <v>22</v>
      </c>
      <c r="E28" s="30" t="s">
        <v>1210</v>
      </c>
      <c r="F28" s="90">
        <v>2</v>
      </c>
      <c r="H28" s="31" t="s">
        <v>1188</v>
      </c>
    </row>
    <row r="29" spans="2:8" ht="15" customHeight="1">
      <c r="B29" s="28">
        <v>23</v>
      </c>
      <c r="C29" s="25" t="s">
        <v>1188</v>
      </c>
      <c r="D29" s="30">
        <v>23</v>
      </c>
      <c r="E29" s="30" t="s">
        <v>1211</v>
      </c>
      <c r="F29" s="90">
        <v>1</v>
      </c>
      <c r="H29" s="31" t="s">
        <v>1188</v>
      </c>
    </row>
    <row r="30" spans="2:8" ht="15" customHeight="1">
      <c r="F30" s="70">
        <f>SUM(F7:F29)</f>
        <v>71</v>
      </c>
      <c r="H30" s="31"/>
    </row>
    <row r="31" spans="2:8" ht="15" customHeight="1">
      <c r="F31" s="92"/>
      <c r="H31" s="31"/>
    </row>
    <row r="32" spans="2:8" ht="15" customHeight="1">
      <c r="E32" s="30" t="s">
        <v>2930</v>
      </c>
      <c r="F32" s="92"/>
      <c r="H32" s="31"/>
    </row>
    <row r="33" spans="2:8" ht="15" customHeight="1">
      <c r="B33" s="28">
        <v>24</v>
      </c>
      <c r="C33" s="25" t="s">
        <v>1212</v>
      </c>
      <c r="D33" s="30">
        <v>1</v>
      </c>
      <c r="E33" s="30" t="s">
        <v>1213</v>
      </c>
      <c r="F33" s="90">
        <v>1</v>
      </c>
      <c r="H33" s="31" t="s">
        <v>1212</v>
      </c>
    </row>
    <row r="34" spans="2:8" ht="15" customHeight="1">
      <c r="B34" s="28">
        <v>25</v>
      </c>
      <c r="C34" s="25" t="s">
        <v>1212</v>
      </c>
      <c r="D34" s="30">
        <v>2</v>
      </c>
      <c r="E34" s="30" t="s">
        <v>1214</v>
      </c>
      <c r="F34" s="90">
        <v>1</v>
      </c>
      <c r="H34" s="31" t="s">
        <v>1212</v>
      </c>
    </row>
    <row r="35" spans="2:8" ht="15" customHeight="1">
      <c r="B35" s="28">
        <v>26</v>
      </c>
      <c r="C35" s="25" t="s">
        <v>1212</v>
      </c>
      <c r="D35" s="30">
        <v>3</v>
      </c>
      <c r="E35" s="30" t="s">
        <v>1215</v>
      </c>
      <c r="F35" s="90">
        <v>13</v>
      </c>
      <c r="H35" s="31" t="s">
        <v>1212</v>
      </c>
    </row>
    <row r="36" spans="2:8" ht="15" customHeight="1">
      <c r="B36" s="28">
        <v>27</v>
      </c>
      <c r="C36" s="25" t="s">
        <v>1212</v>
      </c>
      <c r="D36" s="30">
        <v>4</v>
      </c>
      <c r="E36" s="30" t="s">
        <v>1142</v>
      </c>
      <c r="F36" s="90">
        <v>1</v>
      </c>
      <c r="H36" s="31" t="s">
        <v>1212</v>
      </c>
    </row>
    <row r="37" spans="2:8" ht="15" customHeight="1">
      <c r="B37" s="28">
        <v>28</v>
      </c>
      <c r="C37" s="25" t="s">
        <v>1212</v>
      </c>
      <c r="D37" s="30">
        <v>5</v>
      </c>
      <c r="E37" s="30" t="s">
        <v>1216</v>
      </c>
      <c r="F37" s="90">
        <v>1</v>
      </c>
      <c r="H37" s="31" t="s">
        <v>1212</v>
      </c>
    </row>
    <row r="38" spans="2:8" ht="15" customHeight="1">
      <c r="B38" s="28">
        <v>29</v>
      </c>
      <c r="C38" s="25" t="s">
        <v>1212</v>
      </c>
      <c r="D38" s="30">
        <v>6</v>
      </c>
      <c r="E38" s="30" t="s">
        <v>1217</v>
      </c>
      <c r="F38" s="90">
        <v>1</v>
      </c>
      <c r="H38" s="31" t="s">
        <v>1212</v>
      </c>
    </row>
    <row r="39" spans="2:8" ht="15" customHeight="1">
      <c r="B39" s="28">
        <v>30</v>
      </c>
      <c r="C39" s="25" t="s">
        <v>1212</v>
      </c>
      <c r="D39" s="30">
        <v>7</v>
      </c>
      <c r="E39" s="30" t="s">
        <v>1218</v>
      </c>
      <c r="F39" s="90">
        <v>1</v>
      </c>
      <c r="H39" s="31" t="s">
        <v>1212</v>
      </c>
    </row>
    <row r="40" spans="2:8" ht="15" customHeight="1">
      <c r="B40" s="28">
        <v>31</v>
      </c>
      <c r="C40" s="25" t="s">
        <v>1212</v>
      </c>
      <c r="D40" s="30">
        <v>8</v>
      </c>
      <c r="E40" s="30" t="s">
        <v>1219</v>
      </c>
      <c r="F40" s="90">
        <v>1</v>
      </c>
      <c r="H40" s="31" t="s">
        <v>1212</v>
      </c>
    </row>
    <row r="41" spans="2:8" ht="15" customHeight="1">
      <c r="B41" s="28">
        <v>32</v>
      </c>
      <c r="C41" s="25" t="s">
        <v>1212</v>
      </c>
      <c r="D41" s="30">
        <v>9</v>
      </c>
      <c r="E41" s="30" t="s">
        <v>1220</v>
      </c>
      <c r="F41" s="90">
        <v>1</v>
      </c>
      <c r="H41" s="31" t="s">
        <v>1212</v>
      </c>
    </row>
    <row r="42" spans="2:8" ht="15" customHeight="1">
      <c r="B42" s="28">
        <v>33</v>
      </c>
      <c r="C42" s="25" t="s">
        <v>1212</v>
      </c>
      <c r="D42" s="30">
        <v>10</v>
      </c>
      <c r="E42" s="30" t="s">
        <v>1221</v>
      </c>
      <c r="F42" s="90">
        <v>1</v>
      </c>
      <c r="H42" s="31" t="s">
        <v>1212</v>
      </c>
    </row>
    <row r="43" spans="2:8" ht="15" customHeight="1">
      <c r="B43" s="28">
        <v>34</v>
      </c>
      <c r="C43" s="25" t="s">
        <v>1212</v>
      </c>
      <c r="D43" s="30">
        <v>11</v>
      </c>
      <c r="E43" s="30" t="s">
        <v>1222</v>
      </c>
      <c r="F43" s="90">
        <v>1</v>
      </c>
      <c r="H43" s="31" t="s">
        <v>1212</v>
      </c>
    </row>
    <row r="44" spans="2:8" ht="15" customHeight="1">
      <c r="B44" s="28">
        <v>35</v>
      </c>
      <c r="C44" s="25" t="s">
        <v>1212</v>
      </c>
      <c r="D44" s="30">
        <v>12</v>
      </c>
      <c r="E44" s="30" t="s">
        <v>1223</v>
      </c>
      <c r="F44" s="90">
        <v>1</v>
      </c>
      <c r="H44" s="31" t="s">
        <v>1212</v>
      </c>
    </row>
    <row r="45" spans="2:8" ht="15" customHeight="1">
      <c r="B45" s="28">
        <v>36</v>
      </c>
      <c r="C45" s="25" t="s">
        <v>1212</v>
      </c>
      <c r="D45" s="30">
        <v>13</v>
      </c>
      <c r="E45" s="30" t="s">
        <v>1224</v>
      </c>
      <c r="F45" s="90">
        <v>1</v>
      </c>
      <c r="H45" s="31" t="s">
        <v>1212</v>
      </c>
    </row>
    <row r="46" spans="2:8" ht="15" customHeight="1">
      <c r="B46" s="28">
        <v>37</v>
      </c>
      <c r="C46" s="25" t="s">
        <v>1212</v>
      </c>
      <c r="D46" s="30">
        <v>14</v>
      </c>
      <c r="E46" s="30" t="s">
        <v>1225</v>
      </c>
      <c r="F46" s="90">
        <v>2</v>
      </c>
      <c r="H46" s="31" t="s">
        <v>1212</v>
      </c>
    </row>
    <row r="47" spans="2:8" ht="15" customHeight="1">
      <c r="B47" s="28">
        <v>38</v>
      </c>
      <c r="C47" s="25" t="s">
        <v>1212</v>
      </c>
      <c r="D47" s="30">
        <v>15</v>
      </c>
      <c r="E47" s="30" t="s">
        <v>1226</v>
      </c>
      <c r="F47" s="90">
        <v>1</v>
      </c>
      <c r="H47" s="31" t="s">
        <v>1212</v>
      </c>
    </row>
    <row r="48" spans="2:8" ht="15" customHeight="1">
      <c r="B48" s="28">
        <v>39</v>
      </c>
      <c r="C48" s="25" t="s">
        <v>1212</v>
      </c>
      <c r="D48" s="30">
        <v>16</v>
      </c>
      <c r="E48" s="30" t="s">
        <v>1227</v>
      </c>
      <c r="F48" s="90">
        <v>1</v>
      </c>
      <c r="H48" s="31" t="s">
        <v>1212</v>
      </c>
    </row>
    <row r="49" spans="2:8" ht="15" customHeight="1">
      <c r="B49" s="28">
        <v>40</v>
      </c>
      <c r="C49" s="25" t="s">
        <v>1212</v>
      </c>
      <c r="D49" s="30">
        <v>17</v>
      </c>
      <c r="E49" s="30" t="s">
        <v>1228</v>
      </c>
      <c r="F49" s="90">
        <v>1</v>
      </c>
      <c r="H49" s="31" t="s">
        <v>1212</v>
      </c>
    </row>
    <row r="50" spans="2:8" ht="15" customHeight="1">
      <c r="B50" s="28">
        <v>41</v>
      </c>
      <c r="C50" s="25" t="s">
        <v>1212</v>
      </c>
      <c r="D50" s="30">
        <v>18</v>
      </c>
      <c r="E50" s="30" t="s">
        <v>1229</v>
      </c>
      <c r="F50" s="90">
        <v>1</v>
      </c>
      <c r="H50" s="31" t="s">
        <v>1212</v>
      </c>
    </row>
    <row r="51" spans="2:8" ht="15" customHeight="1">
      <c r="B51" s="28">
        <v>42</v>
      </c>
      <c r="C51" s="25" t="s">
        <v>1212</v>
      </c>
      <c r="D51" s="30">
        <v>19</v>
      </c>
      <c r="E51" s="30" t="s">
        <v>1230</v>
      </c>
      <c r="F51" s="90">
        <v>1</v>
      </c>
      <c r="H51" s="31" t="s">
        <v>1212</v>
      </c>
    </row>
    <row r="52" spans="2:8" ht="15" customHeight="1">
      <c r="B52" s="28">
        <v>43</v>
      </c>
      <c r="C52" s="25" t="s">
        <v>1212</v>
      </c>
      <c r="D52" s="30">
        <v>20</v>
      </c>
      <c r="E52" s="30" t="s">
        <v>1231</v>
      </c>
      <c r="F52" s="90">
        <v>1</v>
      </c>
      <c r="H52" s="31" t="s">
        <v>1212</v>
      </c>
    </row>
    <row r="53" spans="2:8" ht="15" customHeight="1">
      <c r="B53" s="28">
        <v>44</v>
      </c>
      <c r="C53" s="25" t="s">
        <v>1212</v>
      </c>
      <c r="D53" s="30">
        <v>21</v>
      </c>
      <c r="E53" s="30" t="s">
        <v>1232</v>
      </c>
      <c r="F53" s="90">
        <v>1</v>
      </c>
      <c r="H53" s="31" t="s">
        <v>1212</v>
      </c>
    </row>
    <row r="54" spans="2:8" ht="15" customHeight="1">
      <c r="B54" s="28">
        <v>45</v>
      </c>
      <c r="C54" s="25" t="s">
        <v>1212</v>
      </c>
      <c r="D54" s="30">
        <v>22</v>
      </c>
      <c r="E54" s="30" t="s">
        <v>1233</v>
      </c>
      <c r="F54" s="90">
        <v>1</v>
      </c>
      <c r="H54" s="31" t="s">
        <v>1212</v>
      </c>
    </row>
    <row r="55" spans="2:8" ht="15" customHeight="1">
      <c r="B55" s="28">
        <v>46</v>
      </c>
      <c r="C55" s="25" t="s">
        <v>1212</v>
      </c>
      <c r="D55" s="30">
        <v>23</v>
      </c>
      <c r="E55" s="30" t="s">
        <v>1234</v>
      </c>
      <c r="F55" s="90">
        <v>2</v>
      </c>
      <c r="H55" s="31" t="s">
        <v>1212</v>
      </c>
    </row>
    <row r="56" spans="2:8" ht="15" customHeight="1">
      <c r="B56" s="28">
        <v>47</v>
      </c>
      <c r="C56" s="25" t="s">
        <v>1212</v>
      </c>
      <c r="D56" s="30">
        <v>24</v>
      </c>
      <c r="E56" s="30" t="s">
        <v>1235</v>
      </c>
      <c r="F56" s="90">
        <v>1</v>
      </c>
      <c r="H56" s="31" t="s">
        <v>1212</v>
      </c>
    </row>
    <row r="57" spans="2:8" ht="15" customHeight="1">
      <c r="F57" s="73">
        <f>SUM(F33:F56)</f>
        <v>38</v>
      </c>
      <c r="H57" s="31"/>
    </row>
    <row r="58" spans="2:8" ht="15" customHeight="1">
      <c r="F58" s="92"/>
      <c r="H58" s="31"/>
    </row>
    <row r="59" spans="2:8" ht="15" customHeight="1">
      <c r="E59" s="30" t="s">
        <v>2931</v>
      </c>
      <c r="F59" s="92"/>
      <c r="H59" s="31"/>
    </row>
    <row r="60" spans="2:8" ht="15" customHeight="1">
      <c r="B60" s="28">
        <v>48</v>
      </c>
      <c r="C60" s="25" t="s">
        <v>1813</v>
      </c>
      <c r="D60" s="30">
        <v>1</v>
      </c>
      <c r="E60" s="30" t="s">
        <v>1814</v>
      </c>
      <c r="F60" s="90">
        <v>1</v>
      </c>
      <c r="H60" s="31" t="s">
        <v>1813</v>
      </c>
    </row>
    <row r="61" spans="2:8" ht="15" customHeight="1">
      <c r="B61" s="28">
        <v>49</v>
      </c>
      <c r="C61" s="25" t="s">
        <v>1813</v>
      </c>
      <c r="D61" s="30">
        <v>2</v>
      </c>
      <c r="E61" s="30" t="s">
        <v>1815</v>
      </c>
      <c r="F61" s="90">
        <v>1</v>
      </c>
      <c r="H61" s="31" t="s">
        <v>1813</v>
      </c>
    </row>
    <row r="62" spans="2:8" ht="15" customHeight="1">
      <c r="B62" s="28">
        <v>50</v>
      </c>
      <c r="C62" s="25" t="s">
        <v>1813</v>
      </c>
      <c r="D62" s="30">
        <v>3</v>
      </c>
      <c r="E62" s="30" t="s">
        <v>1816</v>
      </c>
      <c r="F62" s="90">
        <v>2</v>
      </c>
      <c r="H62" s="31" t="s">
        <v>1813</v>
      </c>
    </row>
    <row r="63" spans="2:8" ht="15" customHeight="1">
      <c r="B63" s="28">
        <v>51</v>
      </c>
      <c r="C63" s="25" t="s">
        <v>1813</v>
      </c>
      <c r="D63" s="30">
        <v>4</v>
      </c>
      <c r="E63" s="30" t="s">
        <v>1817</v>
      </c>
      <c r="F63" s="90">
        <v>1</v>
      </c>
      <c r="H63" s="31" t="s">
        <v>1813</v>
      </c>
    </row>
    <row r="64" spans="2:8" ht="15" customHeight="1">
      <c r="B64" s="28">
        <v>52</v>
      </c>
      <c r="C64" s="25" t="s">
        <v>1813</v>
      </c>
      <c r="D64" s="30">
        <v>5</v>
      </c>
      <c r="E64" s="30" t="s">
        <v>1818</v>
      </c>
      <c r="F64" s="90">
        <v>1</v>
      </c>
      <c r="H64" s="31" t="s">
        <v>1813</v>
      </c>
    </row>
    <row r="65" spans="2:10" ht="15" customHeight="1">
      <c r="B65" s="28">
        <v>53</v>
      </c>
      <c r="C65" s="25" t="s">
        <v>1813</v>
      </c>
      <c r="D65" s="30">
        <v>6</v>
      </c>
      <c r="E65" s="30" t="s">
        <v>1819</v>
      </c>
      <c r="F65" s="90">
        <v>1</v>
      </c>
      <c r="H65" s="31" t="s">
        <v>1813</v>
      </c>
    </row>
    <row r="66" spans="2:10" ht="15" customHeight="1">
      <c r="B66" s="28">
        <v>54</v>
      </c>
      <c r="C66" s="25" t="s">
        <v>1813</v>
      </c>
      <c r="D66" s="30">
        <v>7</v>
      </c>
      <c r="E66" s="30" t="s">
        <v>1791</v>
      </c>
      <c r="F66" s="90">
        <v>1</v>
      </c>
      <c r="H66" s="31" t="s">
        <v>1813</v>
      </c>
    </row>
    <row r="67" spans="2:10" ht="15" customHeight="1">
      <c r="B67" s="28">
        <v>55</v>
      </c>
      <c r="C67" s="25" t="s">
        <v>1813</v>
      </c>
      <c r="D67" s="30">
        <v>8</v>
      </c>
      <c r="E67" s="30" t="s">
        <v>1820</v>
      </c>
      <c r="F67" s="90">
        <v>1</v>
      </c>
      <c r="H67" s="31" t="s">
        <v>1813</v>
      </c>
    </row>
    <row r="68" spans="2:10" ht="15" customHeight="1">
      <c r="B68" s="28">
        <v>56</v>
      </c>
      <c r="C68" s="25" t="s">
        <v>1813</v>
      </c>
      <c r="D68" s="30">
        <v>9</v>
      </c>
      <c r="E68" s="30" t="s">
        <v>1821</v>
      </c>
      <c r="F68" s="90">
        <v>1</v>
      </c>
      <c r="H68" s="31" t="s">
        <v>1813</v>
      </c>
    </row>
    <row r="69" spans="2:10" ht="15" customHeight="1">
      <c r="B69" s="28">
        <v>57</v>
      </c>
      <c r="C69" s="25" t="s">
        <v>1813</v>
      </c>
      <c r="D69" s="30">
        <v>10</v>
      </c>
      <c r="E69" s="30" t="s">
        <v>1822</v>
      </c>
      <c r="F69" s="90">
        <v>1</v>
      </c>
      <c r="H69" s="31" t="s">
        <v>1813</v>
      </c>
    </row>
    <row r="70" spans="2:10" ht="15" customHeight="1">
      <c r="B70" s="28">
        <v>58</v>
      </c>
      <c r="C70" s="25" t="s">
        <v>1813</v>
      </c>
      <c r="D70" s="30">
        <v>11</v>
      </c>
      <c r="E70" s="30" t="s">
        <v>1823</v>
      </c>
      <c r="F70" s="90">
        <v>1</v>
      </c>
      <c r="H70" s="31" t="s">
        <v>1813</v>
      </c>
    </row>
    <row r="71" spans="2:10" ht="15" customHeight="1">
      <c r="B71" s="28">
        <v>59</v>
      </c>
      <c r="C71" s="25" t="s">
        <v>1813</v>
      </c>
      <c r="D71" s="30">
        <v>12</v>
      </c>
      <c r="E71" s="30" t="s">
        <v>1824</v>
      </c>
      <c r="F71" s="90">
        <v>1</v>
      </c>
      <c r="H71" s="31" t="s">
        <v>1813</v>
      </c>
      <c r="J71" s="107"/>
    </row>
    <row r="72" spans="2:10" ht="15" customHeight="1">
      <c r="B72" s="28">
        <v>60</v>
      </c>
      <c r="C72" s="25" t="s">
        <v>1813</v>
      </c>
      <c r="D72" s="30">
        <v>13</v>
      </c>
      <c r="E72" s="30" t="s">
        <v>1825</v>
      </c>
      <c r="F72" s="90">
        <v>1</v>
      </c>
      <c r="H72" s="31" t="s">
        <v>1813</v>
      </c>
    </row>
    <row r="73" spans="2:10" ht="15" customHeight="1">
      <c r="B73" s="28">
        <v>61</v>
      </c>
      <c r="C73" s="25" t="s">
        <v>1813</v>
      </c>
      <c r="D73" s="30">
        <v>14</v>
      </c>
      <c r="E73" s="30" t="s">
        <v>1826</v>
      </c>
      <c r="F73" s="90">
        <v>1</v>
      </c>
      <c r="H73" s="31" t="s">
        <v>1813</v>
      </c>
    </row>
    <row r="74" spans="2:10" ht="15" customHeight="1">
      <c r="B74" s="28">
        <v>62</v>
      </c>
      <c r="C74" s="25" t="s">
        <v>1813</v>
      </c>
      <c r="D74" s="30">
        <v>15</v>
      </c>
      <c r="E74" s="30" t="s">
        <v>1827</v>
      </c>
      <c r="F74" s="90">
        <v>1</v>
      </c>
      <c r="H74" s="31" t="s">
        <v>1813</v>
      </c>
    </row>
    <row r="75" spans="2:10" ht="15" customHeight="1">
      <c r="B75" s="28">
        <v>63</v>
      </c>
      <c r="C75" s="25" t="s">
        <v>1813</v>
      </c>
      <c r="D75" s="30">
        <v>16</v>
      </c>
      <c r="E75" s="30" t="s">
        <v>1828</v>
      </c>
      <c r="F75" s="90">
        <v>1</v>
      </c>
      <c r="H75" s="31" t="s">
        <v>1813</v>
      </c>
    </row>
    <row r="76" spans="2:10" ht="15" customHeight="1">
      <c r="B76" s="28">
        <v>64</v>
      </c>
      <c r="C76" s="25" t="s">
        <v>1813</v>
      </c>
      <c r="D76" s="30">
        <v>17</v>
      </c>
      <c r="E76" s="30" t="s">
        <v>1829</v>
      </c>
      <c r="F76" s="90">
        <v>1</v>
      </c>
      <c r="H76" s="31" t="s">
        <v>1813</v>
      </c>
    </row>
    <row r="77" spans="2:10" ht="15" customHeight="1">
      <c r="B77" s="28">
        <v>65</v>
      </c>
      <c r="C77" s="25" t="s">
        <v>1813</v>
      </c>
      <c r="D77" s="30">
        <v>18</v>
      </c>
      <c r="E77" s="30" t="s">
        <v>1830</v>
      </c>
      <c r="F77" s="90">
        <v>1</v>
      </c>
      <c r="H77" s="31" t="s">
        <v>1813</v>
      </c>
    </row>
    <row r="78" spans="2:10" ht="15" customHeight="1">
      <c r="B78" s="28">
        <v>66</v>
      </c>
      <c r="C78" s="25" t="s">
        <v>1813</v>
      </c>
      <c r="D78" s="30">
        <v>19</v>
      </c>
      <c r="E78" s="30" t="s">
        <v>1831</v>
      </c>
      <c r="F78" s="90">
        <v>1</v>
      </c>
      <c r="H78" s="31" t="s">
        <v>1813</v>
      </c>
    </row>
    <row r="79" spans="2:10" ht="15" customHeight="1">
      <c r="B79" s="28">
        <v>67</v>
      </c>
      <c r="C79" s="25" t="s">
        <v>1813</v>
      </c>
      <c r="D79" s="30">
        <v>20</v>
      </c>
      <c r="E79" s="30" t="s">
        <v>1832</v>
      </c>
      <c r="F79" s="90">
        <v>1</v>
      </c>
      <c r="H79" s="31" t="s">
        <v>1813</v>
      </c>
    </row>
    <row r="80" spans="2:10" ht="15" customHeight="1">
      <c r="B80" s="28">
        <v>68</v>
      </c>
      <c r="C80" s="25" t="s">
        <v>1813</v>
      </c>
      <c r="D80" s="30">
        <v>21</v>
      </c>
      <c r="E80" s="30" t="s">
        <v>1833</v>
      </c>
      <c r="F80" s="90">
        <v>1</v>
      </c>
      <c r="H80" s="31" t="s">
        <v>1813</v>
      </c>
    </row>
    <row r="81" spans="2:8" ht="15" customHeight="1">
      <c r="B81" s="28">
        <v>69</v>
      </c>
      <c r="C81" s="25" t="s">
        <v>1813</v>
      </c>
      <c r="D81" s="30">
        <v>22</v>
      </c>
      <c r="E81" s="30" t="s">
        <v>1834</v>
      </c>
      <c r="F81" s="90">
        <v>1</v>
      </c>
      <c r="H81" s="31" t="s">
        <v>1813</v>
      </c>
    </row>
    <row r="82" spans="2:8" ht="15" customHeight="1">
      <c r="B82" s="28">
        <v>70</v>
      </c>
      <c r="C82" s="25" t="s">
        <v>1813</v>
      </c>
      <c r="D82" s="30">
        <v>23</v>
      </c>
      <c r="E82" s="30" t="s">
        <v>1835</v>
      </c>
      <c r="F82" s="90">
        <v>1</v>
      </c>
      <c r="H82" s="31" t="s">
        <v>1813</v>
      </c>
    </row>
    <row r="83" spans="2:8" ht="15" customHeight="1">
      <c r="B83" s="28">
        <v>71</v>
      </c>
      <c r="C83" s="25" t="s">
        <v>1813</v>
      </c>
      <c r="D83" s="30">
        <v>24</v>
      </c>
      <c r="E83" s="30" t="s">
        <v>1836</v>
      </c>
      <c r="F83" s="90">
        <v>1</v>
      </c>
      <c r="H83" s="31" t="s">
        <v>1813</v>
      </c>
    </row>
    <row r="84" spans="2:8" ht="15" customHeight="1">
      <c r="B84" s="28">
        <v>72</v>
      </c>
      <c r="C84" s="25" t="s">
        <v>1813</v>
      </c>
      <c r="D84" s="30">
        <v>25</v>
      </c>
      <c r="E84" s="30" t="s">
        <v>1837</v>
      </c>
      <c r="F84" s="90">
        <v>1</v>
      </c>
      <c r="H84" s="31" t="s">
        <v>1813</v>
      </c>
    </row>
    <row r="85" spans="2:8" ht="15" customHeight="1">
      <c r="B85" s="28">
        <v>73</v>
      </c>
      <c r="C85" s="25" t="s">
        <v>1813</v>
      </c>
      <c r="D85" s="30">
        <v>26</v>
      </c>
      <c r="E85" s="30" t="s">
        <v>1838</v>
      </c>
      <c r="F85" s="90">
        <v>1</v>
      </c>
      <c r="H85" s="31" t="s">
        <v>1813</v>
      </c>
    </row>
    <row r="86" spans="2:8" ht="15" customHeight="1">
      <c r="B86" s="28">
        <v>74</v>
      </c>
      <c r="C86" s="25" t="s">
        <v>1813</v>
      </c>
      <c r="D86" s="30">
        <v>27</v>
      </c>
      <c r="E86" s="30" t="s">
        <v>1839</v>
      </c>
      <c r="F86" s="90">
        <v>6</v>
      </c>
      <c r="H86" s="31" t="s">
        <v>1813</v>
      </c>
    </row>
    <row r="87" spans="2:8" ht="15" customHeight="1">
      <c r="B87" s="28">
        <v>75</v>
      </c>
      <c r="C87" s="25" t="s">
        <v>1813</v>
      </c>
      <c r="D87" s="30">
        <v>28</v>
      </c>
      <c r="E87" s="30" t="s">
        <v>1840</v>
      </c>
      <c r="F87" s="90">
        <v>1</v>
      </c>
      <c r="H87" s="31" t="s">
        <v>1813</v>
      </c>
    </row>
    <row r="88" spans="2:8" ht="15" customHeight="1">
      <c r="B88" s="28">
        <v>76</v>
      </c>
      <c r="C88" s="25" t="s">
        <v>1813</v>
      </c>
      <c r="D88" s="30">
        <v>29</v>
      </c>
      <c r="E88" s="30" t="s">
        <v>1841</v>
      </c>
      <c r="F88" s="90">
        <v>32</v>
      </c>
      <c r="H88" s="31" t="s">
        <v>1813</v>
      </c>
    </row>
    <row r="89" spans="2:8" ht="15" customHeight="1">
      <c r="B89" s="28">
        <v>77</v>
      </c>
      <c r="C89" s="25" t="s">
        <v>1813</v>
      </c>
      <c r="D89" s="30">
        <v>30</v>
      </c>
      <c r="E89" s="30" t="s">
        <v>1842</v>
      </c>
      <c r="F89" s="90">
        <v>1</v>
      </c>
      <c r="H89" s="31" t="s">
        <v>1813</v>
      </c>
    </row>
    <row r="90" spans="2:8" ht="15" customHeight="1">
      <c r="B90" s="28">
        <v>78</v>
      </c>
      <c r="C90" s="25" t="s">
        <v>1813</v>
      </c>
      <c r="D90" s="30">
        <v>31</v>
      </c>
      <c r="E90" s="30" t="s">
        <v>1843</v>
      </c>
      <c r="F90" s="90">
        <v>1</v>
      </c>
      <c r="H90" s="31" t="s">
        <v>1813</v>
      </c>
    </row>
    <row r="91" spans="2:8" ht="15" customHeight="1">
      <c r="B91" s="28">
        <v>79</v>
      </c>
      <c r="C91" s="25" t="s">
        <v>1813</v>
      </c>
      <c r="D91" s="30">
        <v>32</v>
      </c>
      <c r="E91" s="30" t="s">
        <v>1844</v>
      </c>
      <c r="F91" s="90">
        <v>1</v>
      </c>
      <c r="H91" s="31" t="s">
        <v>1813</v>
      </c>
    </row>
    <row r="92" spans="2:8" ht="15" customHeight="1">
      <c r="B92" s="28">
        <v>80</v>
      </c>
      <c r="C92" s="25" t="s">
        <v>1813</v>
      </c>
      <c r="D92" s="30">
        <v>33</v>
      </c>
      <c r="E92" s="30" t="s">
        <v>1845</v>
      </c>
      <c r="F92" s="90">
        <v>1</v>
      </c>
      <c r="H92" s="31" t="s">
        <v>1813</v>
      </c>
    </row>
    <row r="93" spans="2:8" ht="15" customHeight="1">
      <c r="B93" s="28">
        <v>81</v>
      </c>
      <c r="C93" s="25" t="s">
        <v>1813</v>
      </c>
      <c r="D93" s="30">
        <v>34</v>
      </c>
      <c r="E93" s="30" t="s">
        <v>1846</v>
      </c>
      <c r="F93" s="90">
        <v>1</v>
      </c>
      <c r="H93" s="31" t="s">
        <v>1813</v>
      </c>
    </row>
    <row r="94" spans="2:8" ht="15" customHeight="1">
      <c r="B94" s="28">
        <v>82</v>
      </c>
      <c r="C94" s="25" t="s">
        <v>1813</v>
      </c>
      <c r="D94" s="30">
        <v>35</v>
      </c>
      <c r="E94" s="30" t="s">
        <v>1847</v>
      </c>
      <c r="F94" s="90">
        <v>1</v>
      </c>
      <c r="H94" s="31" t="s">
        <v>1813</v>
      </c>
    </row>
    <row r="95" spans="2:8" ht="15" customHeight="1">
      <c r="B95" s="28">
        <v>83</v>
      </c>
      <c r="C95" s="25" t="s">
        <v>1813</v>
      </c>
      <c r="D95" s="30">
        <v>36</v>
      </c>
      <c r="E95" s="30" t="s">
        <v>1848</v>
      </c>
      <c r="F95" s="90">
        <v>1</v>
      </c>
      <c r="H95" s="31" t="s">
        <v>1813</v>
      </c>
    </row>
    <row r="96" spans="2:8" ht="15" customHeight="1">
      <c r="B96" s="28">
        <v>84</v>
      </c>
      <c r="C96" s="25" t="s">
        <v>1813</v>
      </c>
      <c r="D96" s="30">
        <v>37</v>
      </c>
      <c r="E96" s="30" t="s">
        <v>1849</v>
      </c>
      <c r="F96" s="90">
        <v>1</v>
      </c>
      <c r="H96" s="31" t="s">
        <v>1813</v>
      </c>
    </row>
    <row r="97" spans="2:8" ht="15" customHeight="1">
      <c r="B97" s="28">
        <v>85</v>
      </c>
      <c r="C97" s="25" t="s">
        <v>1813</v>
      </c>
      <c r="D97" s="30">
        <v>38</v>
      </c>
      <c r="E97" s="30" t="s">
        <v>1850</v>
      </c>
      <c r="F97" s="90">
        <v>1</v>
      </c>
      <c r="H97" s="31" t="s">
        <v>1813</v>
      </c>
    </row>
    <row r="98" spans="2:8" ht="15" customHeight="1">
      <c r="B98" s="28">
        <v>86</v>
      </c>
      <c r="C98" s="25" t="s">
        <v>1813</v>
      </c>
      <c r="D98" s="30">
        <v>39</v>
      </c>
      <c r="E98" s="30" t="s">
        <v>1851</v>
      </c>
      <c r="F98" s="90">
        <v>1</v>
      </c>
      <c r="H98" s="31" t="s">
        <v>1813</v>
      </c>
    </row>
    <row r="99" spans="2:8" ht="15" customHeight="1">
      <c r="B99" s="28">
        <v>87</v>
      </c>
      <c r="C99" s="25" t="s">
        <v>1813</v>
      </c>
      <c r="D99" s="30">
        <v>40</v>
      </c>
      <c r="E99" s="30" t="s">
        <v>1852</v>
      </c>
      <c r="F99" s="90">
        <v>1</v>
      </c>
      <c r="H99" s="31" t="s">
        <v>1813</v>
      </c>
    </row>
    <row r="100" spans="2:8" ht="15" customHeight="1">
      <c r="B100" s="28">
        <v>88</v>
      </c>
      <c r="C100" s="25" t="s">
        <v>1813</v>
      </c>
      <c r="D100" s="30">
        <v>41</v>
      </c>
      <c r="E100" s="30" t="s">
        <v>1853</v>
      </c>
      <c r="F100" s="90">
        <v>1</v>
      </c>
      <c r="H100" s="31" t="s">
        <v>1813</v>
      </c>
    </row>
    <row r="101" spans="2:8" ht="15" customHeight="1">
      <c r="B101" s="28">
        <v>89</v>
      </c>
      <c r="C101" s="25" t="s">
        <v>1813</v>
      </c>
      <c r="D101" s="30">
        <v>42</v>
      </c>
      <c r="E101" s="30" t="s">
        <v>1854</v>
      </c>
      <c r="F101" s="90">
        <v>1</v>
      </c>
      <c r="H101" s="31" t="s">
        <v>1813</v>
      </c>
    </row>
    <row r="102" spans="2:8" ht="15" customHeight="1">
      <c r="B102" s="28">
        <v>90</v>
      </c>
      <c r="C102" s="25" t="s">
        <v>1813</v>
      </c>
      <c r="D102" s="30">
        <v>43</v>
      </c>
      <c r="E102" s="30" t="s">
        <v>1855</v>
      </c>
      <c r="F102" s="90">
        <v>1</v>
      </c>
      <c r="H102" s="31" t="s">
        <v>1813</v>
      </c>
    </row>
    <row r="103" spans="2:8" ht="15" customHeight="1">
      <c r="B103" s="28">
        <v>91</v>
      </c>
      <c r="C103" s="25" t="s">
        <v>1813</v>
      </c>
      <c r="D103" s="30">
        <v>44</v>
      </c>
      <c r="E103" s="30" t="s">
        <v>1856</v>
      </c>
      <c r="F103" s="90">
        <v>1</v>
      </c>
      <c r="H103" s="31" t="s">
        <v>1813</v>
      </c>
    </row>
    <row r="104" spans="2:8" ht="15" customHeight="1">
      <c r="B104" s="28">
        <v>92</v>
      </c>
      <c r="C104" s="25" t="s">
        <v>1813</v>
      </c>
      <c r="D104" s="30">
        <v>45</v>
      </c>
      <c r="E104" s="30" t="s">
        <v>1857</v>
      </c>
      <c r="F104" s="90">
        <v>1</v>
      </c>
      <c r="H104" s="31" t="s">
        <v>1813</v>
      </c>
    </row>
    <row r="105" spans="2:8" ht="15" customHeight="1">
      <c r="B105" s="28">
        <v>93</v>
      </c>
      <c r="C105" s="25" t="s">
        <v>1813</v>
      </c>
      <c r="D105" s="30">
        <v>46</v>
      </c>
      <c r="E105" s="30" t="s">
        <v>1858</v>
      </c>
      <c r="F105" s="90">
        <v>1</v>
      </c>
      <c r="H105" s="31" t="s">
        <v>1813</v>
      </c>
    </row>
    <row r="106" spans="2:8" ht="15" customHeight="1">
      <c r="B106" s="28">
        <v>94</v>
      </c>
      <c r="C106" s="25" t="s">
        <v>1813</v>
      </c>
      <c r="D106" s="30">
        <v>47</v>
      </c>
      <c r="E106" s="30" t="s">
        <v>1859</v>
      </c>
      <c r="F106" s="90">
        <v>1</v>
      </c>
      <c r="H106" s="31" t="s">
        <v>1813</v>
      </c>
    </row>
    <row r="107" spans="2:8" ht="15" customHeight="1">
      <c r="B107" s="28">
        <v>95</v>
      </c>
      <c r="C107" s="25" t="s">
        <v>1813</v>
      </c>
      <c r="D107" s="30">
        <v>48</v>
      </c>
      <c r="E107" s="30" t="s">
        <v>1860</v>
      </c>
      <c r="F107" s="90">
        <v>1</v>
      </c>
      <c r="H107" s="31" t="s">
        <v>1813</v>
      </c>
    </row>
    <row r="108" spans="2:8" ht="15" customHeight="1">
      <c r="B108" s="28">
        <v>96</v>
      </c>
      <c r="C108" s="25" t="s">
        <v>1813</v>
      </c>
      <c r="D108" s="30">
        <v>49</v>
      </c>
      <c r="E108" s="30" t="s">
        <v>1861</v>
      </c>
      <c r="F108" s="90">
        <v>2</v>
      </c>
      <c r="H108" s="31" t="s">
        <v>1813</v>
      </c>
    </row>
    <row r="109" spans="2:8" ht="15" customHeight="1">
      <c r="B109" s="28">
        <v>97</v>
      </c>
      <c r="C109" s="25" t="s">
        <v>1813</v>
      </c>
      <c r="D109" s="30">
        <v>50</v>
      </c>
      <c r="E109" s="30" t="s">
        <v>1862</v>
      </c>
      <c r="F109" s="90">
        <v>1</v>
      </c>
      <c r="H109" s="31" t="s">
        <v>1813</v>
      </c>
    </row>
    <row r="110" spans="2:8" ht="15" customHeight="1">
      <c r="B110" s="28">
        <v>98</v>
      </c>
      <c r="C110" s="25" t="s">
        <v>1813</v>
      </c>
      <c r="D110" s="30">
        <v>51</v>
      </c>
      <c r="E110" s="30" t="s">
        <v>1863</v>
      </c>
      <c r="F110" s="90">
        <v>1</v>
      </c>
      <c r="H110" s="31" t="s">
        <v>1813</v>
      </c>
    </row>
    <row r="111" spans="2:8" ht="15" customHeight="1">
      <c r="B111" s="28">
        <v>99</v>
      </c>
      <c r="C111" s="25" t="s">
        <v>1813</v>
      </c>
      <c r="D111" s="30">
        <v>52</v>
      </c>
      <c r="E111" s="30" t="s">
        <v>1864</v>
      </c>
      <c r="F111" s="90">
        <v>1</v>
      </c>
      <c r="H111" s="31" t="s">
        <v>1813</v>
      </c>
    </row>
    <row r="112" spans="2:8" ht="15" customHeight="1">
      <c r="B112" s="28">
        <v>100</v>
      </c>
      <c r="C112" s="25" t="s">
        <v>1813</v>
      </c>
      <c r="D112" s="30">
        <v>53</v>
      </c>
      <c r="E112" s="30" t="s">
        <v>1865</v>
      </c>
      <c r="F112" s="90">
        <v>2</v>
      </c>
      <c r="H112" s="31" t="s">
        <v>1813</v>
      </c>
    </row>
    <row r="113" spans="2:8" ht="15" customHeight="1">
      <c r="B113" s="28">
        <v>101</v>
      </c>
      <c r="C113" s="25" t="s">
        <v>1813</v>
      </c>
      <c r="D113" s="30">
        <v>54</v>
      </c>
      <c r="E113" s="30" t="s">
        <v>1866</v>
      </c>
      <c r="F113" s="90">
        <v>1</v>
      </c>
      <c r="H113" s="31" t="s">
        <v>1813</v>
      </c>
    </row>
    <row r="114" spans="2:8" ht="15" customHeight="1">
      <c r="B114" s="28">
        <v>102</v>
      </c>
      <c r="C114" s="25" t="s">
        <v>1813</v>
      </c>
      <c r="D114" s="30">
        <v>55</v>
      </c>
      <c r="E114" s="30" t="s">
        <v>1867</v>
      </c>
      <c r="F114" s="90">
        <v>1</v>
      </c>
      <c r="H114" s="31" t="s">
        <v>1813</v>
      </c>
    </row>
    <row r="115" spans="2:8" ht="15" customHeight="1">
      <c r="B115" s="28">
        <v>103</v>
      </c>
      <c r="C115" s="25" t="s">
        <v>1813</v>
      </c>
      <c r="D115" s="30">
        <v>56</v>
      </c>
      <c r="E115" s="30" t="s">
        <v>1868</v>
      </c>
      <c r="F115" s="90">
        <v>1</v>
      </c>
      <c r="H115" s="31" t="s">
        <v>1813</v>
      </c>
    </row>
    <row r="116" spans="2:8" ht="15" customHeight="1">
      <c r="F116" s="70">
        <f>SUM(F60:F115)</f>
        <v>95</v>
      </c>
      <c r="H116" s="31"/>
    </row>
    <row r="117" spans="2:8" ht="15" customHeight="1">
      <c r="F117" s="92"/>
      <c r="H117" s="31"/>
    </row>
    <row r="118" spans="2:8" ht="15" customHeight="1">
      <c r="E118" s="27" t="s">
        <v>2932</v>
      </c>
      <c r="F118" s="92"/>
      <c r="H118" s="31"/>
    </row>
    <row r="119" spans="2:8" ht="15" customHeight="1">
      <c r="B119" s="28">
        <v>104</v>
      </c>
      <c r="C119" s="25" t="s">
        <v>2088</v>
      </c>
      <c r="D119" s="30">
        <v>1</v>
      </c>
      <c r="E119" s="30" t="s">
        <v>520</v>
      </c>
      <c r="F119" s="106">
        <v>1</v>
      </c>
      <c r="H119" s="31" t="s">
        <v>519</v>
      </c>
    </row>
    <row r="120" spans="2:8" ht="15" customHeight="1">
      <c r="B120" s="28">
        <v>105</v>
      </c>
      <c r="C120" s="25" t="s">
        <v>2088</v>
      </c>
      <c r="D120" s="30">
        <v>2</v>
      </c>
      <c r="E120" s="30" t="s">
        <v>247</v>
      </c>
      <c r="F120" s="106">
        <v>1</v>
      </c>
      <c r="H120" s="31" t="s">
        <v>2088</v>
      </c>
    </row>
    <row r="121" spans="2:8" ht="15" customHeight="1">
      <c r="B121" s="28">
        <v>106</v>
      </c>
      <c r="C121" s="25" t="s">
        <v>2088</v>
      </c>
      <c r="D121" s="30">
        <v>3</v>
      </c>
      <c r="E121" s="30" t="s">
        <v>2089</v>
      </c>
      <c r="F121" s="106">
        <v>1</v>
      </c>
      <c r="H121" s="31" t="s">
        <v>2088</v>
      </c>
    </row>
    <row r="122" spans="2:8" ht="15" customHeight="1">
      <c r="B122" s="28">
        <v>107</v>
      </c>
      <c r="C122" s="25" t="s">
        <v>2088</v>
      </c>
      <c r="D122" s="30">
        <v>4</v>
      </c>
      <c r="E122" s="30" t="s">
        <v>2090</v>
      </c>
      <c r="F122" s="106">
        <v>1</v>
      </c>
      <c r="H122" s="31" t="s">
        <v>2088</v>
      </c>
    </row>
    <row r="123" spans="2:8" ht="15" customHeight="1">
      <c r="B123" s="28">
        <v>108</v>
      </c>
      <c r="C123" s="25" t="s">
        <v>2088</v>
      </c>
      <c r="D123" s="30">
        <v>5</v>
      </c>
      <c r="E123" s="30" t="s">
        <v>521</v>
      </c>
      <c r="F123" s="106">
        <v>1</v>
      </c>
      <c r="H123" s="31" t="s">
        <v>519</v>
      </c>
    </row>
    <row r="124" spans="2:8" ht="15" customHeight="1">
      <c r="B124" s="28">
        <v>109</v>
      </c>
      <c r="C124" s="25" t="s">
        <v>2088</v>
      </c>
      <c r="D124" s="30">
        <v>6</v>
      </c>
      <c r="E124" s="30" t="s">
        <v>522</v>
      </c>
      <c r="F124" s="106">
        <v>1</v>
      </c>
      <c r="H124" s="31" t="s">
        <v>519</v>
      </c>
    </row>
    <row r="125" spans="2:8" ht="15" customHeight="1">
      <c r="B125" s="28">
        <v>110</v>
      </c>
      <c r="C125" s="25" t="s">
        <v>2088</v>
      </c>
      <c r="D125" s="30">
        <v>7</v>
      </c>
      <c r="E125" s="30" t="s">
        <v>523</v>
      </c>
      <c r="F125" s="106">
        <v>1</v>
      </c>
      <c r="H125" s="31" t="s">
        <v>519</v>
      </c>
    </row>
    <row r="126" spans="2:8" ht="15" customHeight="1">
      <c r="B126" s="28">
        <v>111</v>
      </c>
      <c r="C126" s="25" t="s">
        <v>2088</v>
      </c>
      <c r="D126" s="30">
        <v>8</v>
      </c>
      <c r="E126" s="30" t="s">
        <v>524</v>
      </c>
      <c r="F126" s="106">
        <v>1</v>
      </c>
      <c r="H126" s="31" t="s">
        <v>519</v>
      </c>
    </row>
    <row r="127" spans="2:8" ht="15" customHeight="1">
      <c r="B127" s="28">
        <v>112</v>
      </c>
      <c r="C127" s="25" t="s">
        <v>2088</v>
      </c>
      <c r="D127" s="30">
        <v>9</v>
      </c>
      <c r="E127" s="30" t="s">
        <v>525</v>
      </c>
      <c r="F127" s="106">
        <v>1</v>
      </c>
      <c r="H127" s="31" t="s">
        <v>519</v>
      </c>
    </row>
    <row r="128" spans="2:8" ht="15" customHeight="1">
      <c r="B128" s="28">
        <v>113</v>
      </c>
      <c r="C128" s="25" t="s">
        <v>2088</v>
      </c>
      <c r="D128" s="30">
        <v>10</v>
      </c>
      <c r="E128" s="30" t="s">
        <v>2091</v>
      </c>
      <c r="F128" s="106">
        <v>1</v>
      </c>
      <c r="H128" s="31" t="s">
        <v>2088</v>
      </c>
    </row>
    <row r="129" spans="2:8" ht="15" customHeight="1">
      <c r="B129" s="28">
        <v>114</v>
      </c>
      <c r="C129" s="25" t="s">
        <v>2088</v>
      </c>
      <c r="D129" s="30">
        <v>11</v>
      </c>
      <c r="E129" s="30" t="s">
        <v>526</v>
      </c>
      <c r="F129" s="106">
        <v>1</v>
      </c>
      <c r="H129" s="31" t="s">
        <v>519</v>
      </c>
    </row>
    <row r="130" spans="2:8" ht="15" customHeight="1">
      <c r="B130" s="28">
        <v>115</v>
      </c>
      <c r="C130" s="25" t="s">
        <v>2088</v>
      </c>
      <c r="D130" s="30">
        <v>12</v>
      </c>
      <c r="E130" s="30" t="s">
        <v>2092</v>
      </c>
      <c r="F130" s="106">
        <v>1</v>
      </c>
      <c r="H130" s="31" t="s">
        <v>2088</v>
      </c>
    </row>
    <row r="131" spans="2:8" ht="15" customHeight="1">
      <c r="B131" s="28">
        <v>116</v>
      </c>
      <c r="C131" s="25" t="s">
        <v>2088</v>
      </c>
      <c r="D131" s="30">
        <v>13</v>
      </c>
      <c r="E131" s="30" t="s">
        <v>2093</v>
      </c>
      <c r="F131" s="106">
        <v>1</v>
      </c>
      <c r="H131" s="31" t="s">
        <v>2088</v>
      </c>
    </row>
    <row r="132" spans="2:8" ht="15" customHeight="1">
      <c r="B132" s="28">
        <v>117</v>
      </c>
      <c r="C132" s="25" t="s">
        <v>2088</v>
      </c>
      <c r="D132" s="30">
        <v>14</v>
      </c>
      <c r="E132" s="30" t="s">
        <v>2094</v>
      </c>
      <c r="F132" s="106">
        <v>1</v>
      </c>
      <c r="H132" s="31" t="s">
        <v>2088</v>
      </c>
    </row>
    <row r="133" spans="2:8" ht="15" customHeight="1">
      <c r="B133" s="28">
        <v>118</v>
      </c>
      <c r="C133" s="25" t="s">
        <v>2088</v>
      </c>
      <c r="D133" s="30">
        <v>15</v>
      </c>
      <c r="E133" s="30" t="s">
        <v>2095</v>
      </c>
      <c r="F133" s="106">
        <v>1</v>
      </c>
      <c r="H133" s="31" t="s">
        <v>2088</v>
      </c>
    </row>
    <row r="134" spans="2:8" ht="15" customHeight="1">
      <c r="B134" s="28">
        <v>119</v>
      </c>
      <c r="C134" s="25" t="s">
        <v>2088</v>
      </c>
      <c r="D134" s="30">
        <v>16</v>
      </c>
      <c r="E134" s="30" t="s">
        <v>527</v>
      </c>
      <c r="F134" s="106">
        <v>1</v>
      </c>
      <c r="H134" s="31" t="s">
        <v>519</v>
      </c>
    </row>
    <row r="135" spans="2:8" ht="15" customHeight="1">
      <c r="B135" s="28">
        <v>120</v>
      </c>
      <c r="C135" s="25" t="s">
        <v>2088</v>
      </c>
      <c r="D135" s="30">
        <v>17</v>
      </c>
      <c r="E135" s="30" t="s">
        <v>2096</v>
      </c>
      <c r="F135" s="106">
        <v>1</v>
      </c>
      <c r="H135" s="31" t="s">
        <v>2088</v>
      </c>
    </row>
    <row r="136" spans="2:8" ht="15" customHeight="1">
      <c r="B136" s="28">
        <v>121</v>
      </c>
      <c r="C136" s="25" t="s">
        <v>2088</v>
      </c>
      <c r="D136" s="30">
        <v>18</v>
      </c>
      <c r="E136" s="30" t="s">
        <v>1644</v>
      </c>
      <c r="F136" s="106">
        <v>1</v>
      </c>
      <c r="H136" s="31" t="s">
        <v>519</v>
      </c>
    </row>
    <row r="137" spans="2:8" ht="15" customHeight="1">
      <c r="B137" s="28">
        <v>122</v>
      </c>
      <c r="C137" s="25" t="s">
        <v>2088</v>
      </c>
      <c r="D137" s="30">
        <v>19</v>
      </c>
      <c r="E137" s="30" t="s">
        <v>528</v>
      </c>
      <c r="F137" s="106">
        <v>1</v>
      </c>
      <c r="H137" s="31" t="s">
        <v>519</v>
      </c>
    </row>
    <row r="138" spans="2:8" ht="15" customHeight="1">
      <c r="B138" s="28">
        <v>123</v>
      </c>
      <c r="C138" s="25" t="s">
        <v>2088</v>
      </c>
      <c r="D138" s="30">
        <v>20</v>
      </c>
      <c r="E138" s="30" t="s">
        <v>2097</v>
      </c>
      <c r="F138" s="106">
        <v>1</v>
      </c>
      <c r="H138" s="31" t="s">
        <v>2088</v>
      </c>
    </row>
    <row r="139" spans="2:8" ht="15" customHeight="1">
      <c r="B139" s="28">
        <v>124</v>
      </c>
      <c r="C139" s="25" t="s">
        <v>2088</v>
      </c>
      <c r="D139" s="30">
        <v>21</v>
      </c>
      <c r="E139" s="30" t="s">
        <v>529</v>
      </c>
      <c r="F139" s="106">
        <v>1</v>
      </c>
      <c r="H139" s="31" t="s">
        <v>519</v>
      </c>
    </row>
    <row r="140" spans="2:8" ht="15" customHeight="1">
      <c r="B140" s="28">
        <v>125</v>
      </c>
      <c r="C140" s="25" t="s">
        <v>2088</v>
      </c>
      <c r="D140" s="30">
        <v>22</v>
      </c>
      <c r="E140" s="30" t="s">
        <v>530</v>
      </c>
      <c r="F140" s="106">
        <v>1</v>
      </c>
      <c r="H140" s="31" t="s">
        <v>519</v>
      </c>
    </row>
    <row r="141" spans="2:8" ht="15" customHeight="1">
      <c r="B141" s="28">
        <v>126</v>
      </c>
      <c r="C141" s="25" t="s">
        <v>2088</v>
      </c>
      <c r="D141" s="30">
        <v>23</v>
      </c>
      <c r="E141" s="30" t="s">
        <v>531</v>
      </c>
      <c r="F141" s="106">
        <v>1</v>
      </c>
      <c r="H141" s="31" t="s">
        <v>519</v>
      </c>
    </row>
    <row r="142" spans="2:8" ht="15" customHeight="1">
      <c r="B142" s="28">
        <v>127</v>
      </c>
      <c r="C142" s="25" t="s">
        <v>2088</v>
      </c>
      <c r="D142" s="30">
        <v>24</v>
      </c>
      <c r="E142" s="30" t="s">
        <v>532</v>
      </c>
      <c r="F142" s="106">
        <v>1</v>
      </c>
      <c r="H142" s="31" t="s">
        <v>519</v>
      </c>
    </row>
    <row r="143" spans="2:8" ht="15" customHeight="1">
      <c r="B143" s="28">
        <v>128</v>
      </c>
      <c r="C143" s="25" t="s">
        <v>2088</v>
      </c>
      <c r="D143" s="30">
        <v>25</v>
      </c>
      <c r="E143" s="30" t="s">
        <v>2098</v>
      </c>
      <c r="F143" s="106">
        <v>1</v>
      </c>
      <c r="H143" s="31" t="s">
        <v>2088</v>
      </c>
    </row>
    <row r="144" spans="2:8" ht="15" customHeight="1">
      <c r="B144" s="28">
        <v>129</v>
      </c>
      <c r="C144" s="25" t="s">
        <v>2088</v>
      </c>
      <c r="D144" s="30">
        <v>26</v>
      </c>
      <c r="E144" s="30" t="s">
        <v>2099</v>
      </c>
      <c r="F144" s="106">
        <v>1</v>
      </c>
      <c r="H144" s="31" t="s">
        <v>2088</v>
      </c>
    </row>
    <row r="145" spans="2:10" ht="15" customHeight="1">
      <c r="B145" s="28">
        <v>130</v>
      </c>
      <c r="C145" s="25" t="s">
        <v>2088</v>
      </c>
      <c r="D145" s="30">
        <v>27</v>
      </c>
      <c r="E145" s="30" t="s">
        <v>2100</v>
      </c>
      <c r="F145" s="106">
        <v>1</v>
      </c>
      <c r="H145" s="31" t="s">
        <v>2088</v>
      </c>
    </row>
    <row r="146" spans="2:10" ht="15" customHeight="1">
      <c r="B146" s="28">
        <v>131</v>
      </c>
      <c r="C146" s="25" t="s">
        <v>2088</v>
      </c>
      <c r="D146" s="30">
        <v>28</v>
      </c>
      <c r="E146" s="30" t="s">
        <v>2101</v>
      </c>
      <c r="F146" s="106">
        <v>1</v>
      </c>
      <c r="H146" s="31" t="s">
        <v>2088</v>
      </c>
    </row>
    <row r="147" spans="2:10" ht="15" customHeight="1">
      <c r="B147" s="28">
        <v>132</v>
      </c>
      <c r="C147" s="25" t="s">
        <v>2088</v>
      </c>
      <c r="D147" s="30">
        <v>29</v>
      </c>
      <c r="E147" s="30" t="s">
        <v>2102</v>
      </c>
      <c r="F147" s="106">
        <v>1</v>
      </c>
      <c r="H147" s="31" t="s">
        <v>2088</v>
      </c>
    </row>
    <row r="148" spans="2:10" ht="15" customHeight="1">
      <c r="B148" s="28">
        <v>133</v>
      </c>
      <c r="C148" s="25" t="s">
        <v>2088</v>
      </c>
      <c r="D148" s="30">
        <v>30</v>
      </c>
      <c r="E148" s="30" t="s">
        <v>2103</v>
      </c>
      <c r="F148" s="106">
        <v>1</v>
      </c>
      <c r="H148" s="31" t="s">
        <v>2088</v>
      </c>
      <c r="J148" s="91"/>
    </row>
    <row r="149" spans="2:10" ht="15" customHeight="1">
      <c r="B149" s="28">
        <v>134</v>
      </c>
      <c r="C149" s="25" t="s">
        <v>2088</v>
      </c>
      <c r="D149" s="30">
        <v>31</v>
      </c>
      <c r="E149" s="30" t="s">
        <v>533</v>
      </c>
      <c r="F149" s="106">
        <v>1</v>
      </c>
      <c r="H149" s="31" t="s">
        <v>519</v>
      </c>
    </row>
    <row r="150" spans="2:10" ht="15" customHeight="1">
      <c r="B150" s="28">
        <v>135</v>
      </c>
      <c r="C150" s="25" t="s">
        <v>2088</v>
      </c>
      <c r="D150" s="30">
        <v>32</v>
      </c>
      <c r="E150" s="30" t="s">
        <v>2104</v>
      </c>
      <c r="F150" s="106">
        <v>1</v>
      </c>
      <c r="H150" s="31" t="s">
        <v>2088</v>
      </c>
    </row>
    <row r="151" spans="2:10" ht="15" customHeight="1">
      <c r="B151" s="28">
        <v>136</v>
      </c>
      <c r="C151" s="25" t="s">
        <v>2088</v>
      </c>
      <c r="D151" s="30">
        <v>33</v>
      </c>
      <c r="E151" s="30" t="s">
        <v>534</v>
      </c>
      <c r="F151" s="106">
        <v>1</v>
      </c>
      <c r="H151" s="31" t="s">
        <v>519</v>
      </c>
    </row>
    <row r="152" spans="2:10" ht="15" customHeight="1">
      <c r="B152" s="28">
        <v>137</v>
      </c>
      <c r="C152" s="25" t="s">
        <v>2088</v>
      </c>
      <c r="D152" s="30">
        <v>34</v>
      </c>
      <c r="E152" s="30" t="s">
        <v>2105</v>
      </c>
      <c r="F152" s="106">
        <v>47</v>
      </c>
      <c r="H152" s="31" t="s">
        <v>2088</v>
      </c>
    </row>
    <row r="153" spans="2:10" ht="15" customHeight="1">
      <c r="B153" s="28">
        <v>138</v>
      </c>
      <c r="C153" s="25" t="s">
        <v>2088</v>
      </c>
      <c r="D153" s="30">
        <v>35</v>
      </c>
      <c r="E153" s="30" t="s">
        <v>535</v>
      </c>
      <c r="F153" s="106">
        <v>1</v>
      </c>
      <c r="H153" s="31" t="s">
        <v>519</v>
      </c>
    </row>
    <row r="154" spans="2:10" ht="15" customHeight="1">
      <c r="B154" s="28">
        <v>139</v>
      </c>
      <c r="C154" s="25" t="s">
        <v>2088</v>
      </c>
      <c r="D154" s="30">
        <v>36</v>
      </c>
      <c r="E154" s="30" t="s">
        <v>536</v>
      </c>
      <c r="F154" s="106">
        <v>1</v>
      </c>
      <c r="H154" s="31" t="s">
        <v>519</v>
      </c>
    </row>
    <row r="155" spans="2:10" ht="15" customHeight="1">
      <c r="B155" s="28">
        <v>140</v>
      </c>
      <c r="C155" s="25" t="s">
        <v>2088</v>
      </c>
      <c r="D155" s="30">
        <v>37</v>
      </c>
      <c r="E155" s="30" t="s">
        <v>2106</v>
      </c>
      <c r="F155" s="106">
        <v>1</v>
      </c>
      <c r="H155" s="31" t="s">
        <v>2088</v>
      </c>
    </row>
    <row r="156" spans="2:10" ht="15" customHeight="1">
      <c r="B156" s="28">
        <v>141</v>
      </c>
      <c r="C156" s="25" t="s">
        <v>2088</v>
      </c>
      <c r="D156" s="30">
        <v>38</v>
      </c>
      <c r="E156" s="30" t="s">
        <v>2107</v>
      </c>
      <c r="F156" s="106">
        <v>1</v>
      </c>
      <c r="H156" s="31" t="s">
        <v>2088</v>
      </c>
    </row>
    <row r="157" spans="2:10" ht="15" customHeight="1">
      <c r="B157" s="28">
        <v>142</v>
      </c>
      <c r="C157" s="25" t="s">
        <v>2088</v>
      </c>
      <c r="D157" s="30">
        <v>39</v>
      </c>
      <c r="E157" s="30" t="s">
        <v>537</v>
      </c>
      <c r="F157" s="106">
        <v>1</v>
      </c>
      <c r="H157" s="31" t="s">
        <v>519</v>
      </c>
    </row>
    <row r="158" spans="2:10" ht="15" customHeight="1">
      <c r="B158" s="28">
        <v>143</v>
      </c>
      <c r="C158" s="25" t="s">
        <v>2088</v>
      </c>
      <c r="D158" s="30">
        <v>40</v>
      </c>
      <c r="E158" s="30" t="s">
        <v>2108</v>
      </c>
      <c r="F158" s="106">
        <v>1</v>
      </c>
      <c r="H158" s="31" t="s">
        <v>2088</v>
      </c>
    </row>
    <row r="159" spans="2:10" ht="15" customHeight="1">
      <c r="B159" s="28">
        <v>144</v>
      </c>
      <c r="C159" s="25" t="s">
        <v>2088</v>
      </c>
      <c r="D159" s="30">
        <v>41</v>
      </c>
      <c r="E159" s="30" t="s">
        <v>2109</v>
      </c>
      <c r="F159" s="106">
        <v>1</v>
      </c>
      <c r="H159" s="31" t="s">
        <v>2088</v>
      </c>
    </row>
    <row r="160" spans="2:10" ht="15" customHeight="1">
      <c r="B160" s="28">
        <v>145</v>
      </c>
      <c r="C160" s="25" t="s">
        <v>2088</v>
      </c>
      <c r="D160" s="30">
        <v>42</v>
      </c>
      <c r="E160" s="30" t="s">
        <v>2110</v>
      </c>
      <c r="F160" s="106">
        <v>1</v>
      </c>
      <c r="H160" s="31" t="s">
        <v>2088</v>
      </c>
    </row>
    <row r="161" spans="2:10" ht="15" customHeight="1">
      <c r="B161" s="28">
        <v>146</v>
      </c>
      <c r="C161" s="25" t="s">
        <v>2088</v>
      </c>
      <c r="D161" s="30">
        <v>43</v>
      </c>
      <c r="E161" s="30" t="s">
        <v>538</v>
      </c>
      <c r="F161" s="106">
        <v>1</v>
      </c>
      <c r="H161" s="31" t="s">
        <v>519</v>
      </c>
    </row>
    <row r="162" spans="2:10" ht="15" customHeight="1">
      <c r="B162" s="28">
        <v>147</v>
      </c>
      <c r="C162" s="25" t="s">
        <v>2088</v>
      </c>
      <c r="D162" s="30">
        <v>44</v>
      </c>
      <c r="E162" s="30" t="s">
        <v>2111</v>
      </c>
      <c r="F162" s="106">
        <v>1</v>
      </c>
      <c r="H162" s="31" t="s">
        <v>2088</v>
      </c>
      <c r="J162" s="91"/>
    </row>
    <row r="163" spans="2:10" ht="15" customHeight="1">
      <c r="B163" s="28">
        <v>148</v>
      </c>
      <c r="C163" s="25" t="s">
        <v>2088</v>
      </c>
      <c r="D163" s="30">
        <v>45</v>
      </c>
      <c r="E163" s="30" t="s">
        <v>539</v>
      </c>
      <c r="F163" s="106">
        <v>1</v>
      </c>
      <c r="H163" s="31" t="s">
        <v>519</v>
      </c>
    </row>
    <row r="164" spans="2:10" ht="15" customHeight="1">
      <c r="B164" s="28">
        <v>149</v>
      </c>
      <c r="C164" s="25" t="s">
        <v>2088</v>
      </c>
      <c r="D164" s="30">
        <v>46</v>
      </c>
      <c r="E164" s="30" t="s">
        <v>2112</v>
      </c>
      <c r="F164" s="106">
        <v>1</v>
      </c>
      <c r="H164" s="31" t="s">
        <v>2088</v>
      </c>
    </row>
    <row r="165" spans="2:10" ht="15" customHeight="1">
      <c r="B165" s="28">
        <v>150</v>
      </c>
      <c r="C165" s="25" t="s">
        <v>2088</v>
      </c>
      <c r="D165" s="30">
        <v>47</v>
      </c>
      <c r="E165" s="30" t="s">
        <v>2113</v>
      </c>
      <c r="F165" s="106">
        <v>1</v>
      </c>
      <c r="H165" s="31" t="s">
        <v>2088</v>
      </c>
    </row>
    <row r="166" spans="2:10" ht="15" customHeight="1">
      <c r="B166" s="28">
        <v>151</v>
      </c>
      <c r="C166" s="25" t="s">
        <v>2088</v>
      </c>
      <c r="D166" s="30">
        <v>48</v>
      </c>
      <c r="E166" s="30" t="s">
        <v>540</v>
      </c>
      <c r="F166" s="106">
        <v>1</v>
      </c>
      <c r="H166" s="31" t="s">
        <v>519</v>
      </c>
    </row>
    <row r="167" spans="2:10" ht="15" customHeight="1">
      <c r="B167" s="28">
        <v>152</v>
      </c>
      <c r="C167" s="25" t="s">
        <v>2088</v>
      </c>
      <c r="D167" s="30">
        <v>49</v>
      </c>
      <c r="E167" s="30" t="s">
        <v>2114</v>
      </c>
      <c r="F167" s="106">
        <v>1</v>
      </c>
      <c r="H167" s="31" t="s">
        <v>2088</v>
      </c>
    </row>
    <row r="168" spans="2:10" ht="15" customHeight="1">
      <c r="B168" s="28">
        <v>153</v>
      </c>
      <c r="C168" s="25" t="s">
        <v>2088</v>
      </c>
      <c r="D168" s="30">
        <v>50</v>
      </c>
      <c r="E168" s="30" t="s">
        <v>541</v>
      </c>
      <c r="F168" s="106">
        <v>1</v>
      </c>
      <c r="H168" s="31" t="s">
        <v>519</v>
      </c>
    </row>
    <row r="169" spans="2:10" ht="15" customHeight="1">
      <c r="B169" s="28">
        <v>154</v>
      </c>
      <c r="C169" s="25" t="s">
        <v>2088</v>
      </c>
      <c r="D169" s="30">
        <v>51</v>
      </c>
      <c r="E169" s="30" t="s">
        <v>2115</v>
      </c>
      <c r="F169" s="106">
        <v>1</v>
      </c>
      <c r="H169" s="31" t="s">
        <v>2088</v>
      </c>
    </row>
    <row r="170" spans="2:10" ht="15" customHeight="1">
      <c r="B170" s="28">
        <v>155</v>
      </c>
      <c r="C170" s="25" t="s">
        <v>2088</v>
      </c>
      <c r="D170" s="30">
        <v>52</v>
      </c>
      <c r="E170" s="30" t="s">
        <v>2116</v>
      </c>
      <c r="F170" s="106">
        <v>4</v>
      </c>
      <c r="H170" s="31" t="s">
        <v>2088</v>
      </c>
    </row>
    <row r="171" spans="2:10" ht="15" customHeight="1">
      <c r="B171" s="28">
        <v>156</v>
      </c>
      <c r="C171" s="25" t="s">
        <v>2088</v>
      </c>
      <c r="D171" s="30">
        <v>53</v>
      </c>
      <c r="E171" s="30" t="s">
        <v>2117</v>
      </c>
      <c r="F171" s="106">
        <v>1</v>
      </c>
      <c r="H171" s="31" t="s">
        <v>2088</v>
      </c>
    </row>
    <row r="172" spans="2:10" ht="15" customHeight="1">
      <c r="B172" s="28">
        <v>157</v>
      </c>
      <c r="C172" s="25" t="s">
        <v>2088</v>
      </c>
      <c r="D172" s="30">
        <v>54</v>
      </c>
      <c r="E172" s="30" t="s">
        <v>2118</v>
      </c>
      <c r="F172" s="106">
        <v>1</v>
      </c>
      <c r="H172" s="31" t="s">
        <v>2088</v>
      </c>
    </row>
    <row r="173" spans="2:10" ht="15" customHeight="1">
      <c r="B173" s="28">
        <v>158</v>
      </c>
      <c r="C173" s="25" t="s">
        <v>2088</v>
      </c>
      <c r="D173" s="30">
        <v>55</v>
      </c>
      <c r="E173" s="30" t="s">
        <v>2119</v>
      </c>
      <c r="F173" s="106">
        <v>1</v>
      </c>
      <c r="H173" s="31" t="s">
        <v>2088</v>
      </c>
    </row>
    <row r="174" spans="2:10" ht="15" customHeight="1">
      <c r="B174" s="28">
        <v>159</v>
      </c>
      <c r="C174" s="25" t="s">
        <v>2088</v>
      </c>
      <c r="D174" s="30">
        <v>56</v>
      </c>
      <c r="E174" s="30" t="s">
        <v>2120</v>
      </c>
      <c r="F174" s="106">
        <v>2</v>
      </c>
      <c r="H174" s="31" t="s">
        <v>2088</v>
      </c>
    </row>
    <row r="175" spans="2:10" ht="15" customHeight="1">
      <c r="B175" s="28">
        <v>160</v>
      </c>
      <c r="C175" s="25" t="s">
        <v>2088</v>
      </c>
      <c r="D175" s="30">
        <v>57</v>
      </c>
      <c r="E175" s="30" t="s">
        <v>542</v>
      </c>
      <c r="F175" s="106">
        <v>1</v>
      </c>
      <c r="H175" s="31" t="s">
        <v>519</v>
      </c>
    </row>
    <row r="176" spans="2:10" ht="15" customHeight="1">
      <c r="B176" s="28">
        <v>161</v>
      </c>
      <c r="C176" s="25" t="s">
        <v>2088</v>
      </c>
      <c r="D176" s="30">
        <v>58</v>
      </c>
      <c r="E176" s="30" t="s">
        <v>2121</v>
      </c>
      <c r="F176" s="106">
        <v>1</v>
      </c>
      <c r="H176" s="31" t="s">
        <v>2088</v>
      </c>
    </row>
    <row r="177" spans="2:8" ht="15" customHeight="1">
      <c r="B177" s="28">
        <v>162</v>
      </c>
      <c r="C177" s="25" t="s">
        <v>2088</v>
      </c>
      <c r="D177" s="30">
        <v>59</v>
      </c>
      <c r="E177" s="30" t="s">
        <v>2122</v>
      </c>
      <c r="F177" s="106">
        <v>1</v>
      </c>
      <c r="H177" s="31" t="s">
        <v>2088</v>
      </c>
    </row>
    <row r="178" spans="2:8" ht="15" customHeight="1">
      <c r="B178" s="28">
        <v>163</v>
      </c>
      <c r="C178" s="25" t="s">
        <v>2088</v>
      </c>
      <c r="D178" s="30">
        <v>60</v>
      </c>
      <c r="E178" s="30" t="s">
        <v>2123</v>
      </c>
      <c r="F178" s="106">
        <v>1</v>
      </c>
      <c r="H178" s="31" t="s">
        <v>2088</v>
      </c>
    </row>
    <row r="179" spans="2:8" ht="15" customHeight="1">
      <c r="B179" s="28">
        <v>164</v>
      </c>
      <c r="C179" s="25" t="s">
        <v>2088</v>
      </c>
      <c r="D179" s="30">
        <v>61</v>
      </c>
      <c r="E179" s="30" t="s">
        <v>543</v>
      </c>
      <c r="F179" s="106">
        <v>7</v>
      </c>
      <c r="H179" s="31" t="s">
        <v>519</v>
      </c>
    </row>
    <row r="180" spans="2:8" ht="15" customHeight="1">
      <c r="B180" s="28">
        <v>165</v>
      </c>
      <c r="C180" s="25" t="s">
        <v>2088</v>
      </c>
      <c r="D180" s="30">
        <v>62</v>
      </c>
      <c r="E180" s="30" t="s">
        <v>2124</v>
      </c>
      <c r="F180" s="106">
        <v>1</v>
      </c>
      <c r="H180" s="31" t="s">
        <v>2088</v>
      </c>
    </row>
    <row r="181" spans="2:8" ht="15" customHeight="1">
      <c r="B181" s="28">
        <v>166</v>
      </c>
      <c r="C181" s="25" t="s">
        <v>2088</v>
      </c>
      <c r="D181" s="30">
        <v>63</v>
      </c>
      <c r="E181" s="30" t="s">
        <v>2125</v>
      </c>
      <c r="F181" s="106">
        <v>1</v>
      </c>
      <c r="H181" s="31" t="s">
        <v>2088</v>
      </c>
    </row>
    <row r="182" spans="2:8" ht="15" customHeight="1">
      <c r="B182" s="28">
        <v>167</v>
      </c>
      <c r="C182" s="25" t="s">
        <v>2088</v>
      </c>
      <c r="D182" s="30">
        <v>64</v>
      </c>
      <c r="E182" s="30" t="s">
        <v>2126</v>
      </c>
      <c r="F182" s="106">
        <v>1</v>
      </c>
      <c r="H182" s="31" t="s">
        <v>2088</v>
      </c>
    </row>
    <row r="183" spans="2:8" ht="15" customHeight="1">
      <c r="B183" s="28">
        <v>168</v>
      </c>
      <c r="C183" s="25" t="s">
        <v>2088</v>
      </c>
      <c r="D183" s="30">
        <v>65</v>
      </c>
      <c r="E183" s="30" t="s">
        <v>544</v>
      </c>
      <c r="F183" s="106">
        <v>1</v>
      </c>
      <c r="H183" s="31" t="s">
        <v>519</v>
      </c>
    </row>
    <row r="184" spans="2:8" ht="15" customHeight="1">
      <c r="B184" s="28">
        <v>169</v>
      </c>
      <c r="C184" s="25" t="s">
        <v>2088</v>
      </c>
      <c r="D184" s="30">
        <v>66</v>
      </c>
      <c r="E184" s="30" t="s">
        <v>2127</v>
      </c>
      <c r="F184" s="106">
        <v>1</v>
      </c>
      <c r="H184" s="31" t="s">
        <v>2088</v>
      </c>
    </row>
    <row r="185" spans="2:8" ht="15" customHeight="1">
      <c r="B185" s="28">
        <v>170</v>
      </c>
      <c r="C185" s="25" t="s">
        <v>2088</v>
      </c>
      <c r="D185" s="30">
        <v>67</v>
      </c>
      <c r="E185" s="30" t="s">
        <v>2128</v>
      </c>
      <c r="F185" s="106">
        <v>7</v>
      </c>
      <c r="H185" s="31" t="s">
        <v>2088</v>
      </c>
    </row>
    <row r="186" spans="2:8" ht="15" customHeight="1">
      <c r="B186" s="28">
        <v>171</v>
      </c>
      <c r="C186" s="25" t="s">
        <v>2088</v>
      </c>
      <c r="D186" s="30">
        <v>68</v>
      </c>
      <c r="E186" s="30" t="s">
        <v>2129</v>
      </c>
      <c r="F186" s="106">
        <v>1</v>
      </c>
      <c r="H186" s="31" t="s">
        <v>2088</v>
      </c>
    </row>
    <row r="187" spans="2:8" ht="15" customHeight="1">
      <c r="B187" s="28">
        <v>172</v>
      </c>
      <c r="C187" s="25" t="s">
        <v>2088</v>
      </c>
      <c r="D187" s="30">
        <v>69</v>
      </c>
      <c r="E187" s="30" t="s">
        <v>2130</v>
      </c>
      <c r="F187" s="106">
        <v>1</v>
      </c>
      <c r="H187" s="31" t="s">
        <v>2088</v>
      </c>
    </row>
    <row r="188" spans="2:8" ht="15" customHeight="1">
      <c r="F188" s="73">
        <f>SUM(F119:F187)</f>
        <v>131</v>
      </c>
      <c r="H188" s="31"/>
    </row>
    <row r="189" spans="2:8" ht="15" customHeight="1">
      <c r="F189" s="73"/>
      <c r="H189" s="31"/>
    </row>
    <row r="190" spans="2:8" ht="15" customHeight="1">
      <c r="E190" s="27" t="s">
        <v>2933</v>
      </c>
      <c r="F190" s="92"/>
      <c r="H190" s="31"/>
    </row>
    <row r="191" spans="2:8" ht="15" customHeight="1">
      <c r="B191" s="28">
        <v>173</v>
      </c>
      <c r="C191" s="25" t="s">
        <v>2179</v>
      </c>
      <c r="D191" s="30">
        <v>1</v>
      </c>
      <c r="E191" s="30" t="s">
        <v>2180</v>
      </c>
      <c r="F191" s="106">
        <v>1</v>
      </c>
      <c r="G191" s="106"/>
      <c r="H191" s="31" t="s">
        <v>2179</v>
      </c>
    </row>
    <row r="192" spans="2:8" ht="15" customHeight="1">
      <c r="B192" s="28">
        <v>174</v>
      </c>
      <c r="C192" s="25" t="s">
        <v>2179</v>
      </c>
      <c r="D192" s="30">
        <v>2</v>
      </c>
      <c r="E192" s="30" t="s">
        <v>2181</v>
      </c>
      <c r="F192" s="106">
        <v>1</v>
      </c>
      <c r="G192" s="106"/>
      <c r="H192" s="31" t="s">
        <v>2179</v>
      </c>
    </row>
    <row r="193" spans="2:8" ht="15" customHeight="1">
      <c r="B193" s="28">
        <v>175</v>
      </c>
      <c r="C193" s="25" t="s">
        <v>2179</v>
      </c>
      <c r="D193" s="30">
        <v>3</v>
      </c>
      <c r="E193" s="30" t="s">
        <v>2182</v>
      </c>
      <c r="F193" s="106">
        <v>1</v>
      </c>
      <c r="G193" s="106"/>
      <c r="H193" s="31" t="s">
        <v>2179</v>
      </c>
    </row>
    <row r="194" spans="2:8" ht="15" customHeight="1">
      <c r="B194" s="28">
        <v>176</v>
      </c>
      <c r="C194" s="25" t="s">
        <v>2179</v>
      </c>
      <c r="D194" s="30">
        <v>4</v>
      </c>
      <c r="E194" s="30" t="s">
        <v>2183</v>
      </c>
      <c r="F194" s="106">
        <v>1</v>
      </c>
      <c r="G194" s="106"/>
      <c r="H194" s="31" t="s">
        <v>2179</v>
      </c>
    </row>
    <row r="195" spans="2:8" ht="15" customHeight="1">
      <c r="B195" s="28">
        <v>177</v>
      </c>
      <c r="C195" s="25" t="s">
        <v>2179</v>
      </c>
      <c r="D195" s="30">
        <v>5</v>
      </c>
      <c r="E195" s="30" t="s">
        <v>2877</v>
      </c>
      <c r="F195" s="106">
        <v>1</v>
      </c>
      <c r="G195" s="106"/>
      <c r="H195" s="31" t="s">
        <v>545</v>
      </c>
    </row>
    <row r="196" spans="2:8" ht="15" customHeight="1">
      <c r="B196" s="28">
        <v>178</v>
      </c>
      <c r="C196" s="25" t="s">
        <v>2179</v>
      </c>
      <c r="D196" s="30">
        <v>6</v>
      </c>
      <c r="E196" s="30" t="s">
        <v>546</v>
      </c>
      <c r="F196" s="106">
        <v>1</v>
      </c>
      <c r="G196" s="106"/>
      <c r="H196" s="31" t="s">
        <v>545</v>
      </c>
    </row>
    <row r="197" spans="2:8" ht="15" customHeight="1">
      <c r="B197" s="28">
        <v>179</v>
      </c>
      <c r="C197" s="25" t="s">
        <v>2179</v>
      </c>
      <c r="D197" s="30">
        <v>7</v>
      </c>
      <c r="E197" s="30" t="s">
        <v>547</v>
      </c>
      <c r="F197" s="106">
        <v>1</v>
      </c>
      <c r="G197" s="106"/>
      <c r="H197" s="31" t="s">
        <v>545</v>
      </c>
    </row>
    <row r="198" spans="2:8" ht="15" customHeight="1">
      <c r="B198" s="28">
        <v>180</v>
      </c>
      <c r="C198" s="25" t="s">
        <v>2179</v>
      </c>
      <c r="D198" s="30">
        <v>8</v>
      </c>
      <c r="E198" s="30" t="s">
        <v>548</v>
      </c>
      <c r="F198" s="106">
        <v>1</v>
      </c>
      <c r="G198" s="106"/>
      <c r="H198" s="31" t="s">
        <v>545</v>
      </c>
    </row>
    <row r="199" spans="2:8" ht="15" customHeight="1">
      <c r="B199" s="28">
        <v>181</v>
      </c>
      <c r="C199" s="25" t="s">
        <v>2179</v>
      </c>
      <c r="D199" s="30">
        <v>9</v>
      </c>
      <c r="E199" s="30" t="s">
        <v>2184</v>
      </c>
      <c r="F199" s="106">
        <v>3</v>
      </c>
      <c r="G199" s="106"/>
      <c r="H199" s="31" t="s">
        <v>2179</v>
      </c>
    </row>
    <row r="200" spans="2:8" ht="15" customHeight="1">
      <c r="B200" s="28">
        <v>182</v>
      </c>
      <c r="C200" s="25" t="s">
        <v>2179</v>
      </c>
      <c r="D200" s="30">
        <v>10</v>
      </c>
      <c r="E200" s="30" t="s">
        <v>2185</v>
      </c>
      <c r="F200" s="106">
        <v>1</v>
      </c>
      <c r="G200" s="106"/>
      <c r="H200" s="31" t="s">
        <v>2179</v>
      </c>
    </row>
    <row r="201" spans="2:8" ht="15" customHeight="1">
      <c r="B201" s="28">
        <v>183</v>
      </c>
      <c r="C201" s="25" t="s">
        <v>2179</v>
      </c>
      <c r="D201" s="30">
        <v>11</v>
      </c>
      <c r="E201" s="30" t="s">
        <v>2186</v>
      </c>
      <c r="F201" s="106">
        <v>1</v>
      </c>
      <c r="G201" s="106"/>
      <c r="H201" s="31" t="s">
        <v>2179</v>
      </c>
    </row>
    <row r="202" spans="2:8" ht="15" customHeight="1">
      <c r="B202" s="28">
        <v>184</v>
      </c>
      <c r="C202" s="25" t="s">
        <v>2179</v>
      </c>
      <c r="D202" s="30">
        <v>12</v>
      </c>
      <c r="E202" s="30" t="s">
        <v>549</v>
      </c>
      <c r="F202" s="106">
        <v>2</v>
      </c>
      <c r="G202" s="106"/>
      <c r="H202" s="31" t="s">
        <v>545</v>
      </c>
    </row>
    <row r="203" spans="2:8" ht="15" customHeight="1">
      <c r="B203" s="28">
        <v>185</v>
      </c>
      <c r="C203" s="25" t="s">
        <v>2179</v>
      </c>
      <c r="D203" s="30">
        <v>13</v>
      </c>
      <c r="E203" s="30" t="s">
        <v>2187</v>
      </c>
      <c r="F203" s="106">
        <v>2</v>
      </c>
      <c r="G203" s="106"/>
      <c r="H203" s="31" t="s">
        <v>2179</v>
      </c>
    </row>
    <row r="204" spans="2:8" ht="15" customHeight="1">
      <c r="B204" s="28">
        <v>186</v>
      </c>
      <c r="C204" s="25" t="s">
        <v>2179</v>
      </c>
      <c r="D204" s="30">
        <v>14</v>
      </c>
      <c r="E204" s="30" t="s">
        <v>2188</v>
      </c>
      <c r="F204" s="106">
        <v>1</v>
      </c>
      <c r="G204" s="106"/>
      <c r="H204" s="31" t="s">
        <v>2179</v>
      </c>
    </row>
    <row r="205" spans="2:8" ht="15" customHeight="1">
      <c r="B205" s="28">
        <v>187</v>
      </c>
      <c r="C205" s="25" t="s">
        <v>2179</v>
      </c>
      <c r="D205" s="30">
        <v>15</v>
      </c>
      <c r="E205" s="30" t="s">
        <v>2189</v>
      </c>
      <c r="F205" s="106">
        <v>2</v>
      </c>
      <c r="G205" s="106"/>
      <c r="H205" s="31" t="s">
        <v>2179</v>
      </c>
    </row>
    <row r="206" spans="2:8" ht="15" customHeight="1">
      <c r="B206" s="28">
        <v>188</v>
      </c>
      <c r="C206" s="25" t="s">
        <v>2179</v>
      </c>
      <c r="D206" s="30">
        <v>16</v>
      </c>
      <c r="E206" s="30" t="s">
        <v>2190</v>
      </c>
      <c r="F206" s="106">
        <v>8</v>
      </c>
      <c r="G206" s="106"/>
      <c r="H206" s="31" t="s">
        <v>2179</v>
      </c>
    </row>
    <row r="207" spans="2:8" ht="15" customHeight="1">
      <c r="B207" s="28">
        <v>189</v>
      </c>
      <c r="C207" s="25" t="s">
        <v>2179</v>
      </c>
      <c r="D207" s="30">
        <v>17</v>
      </c>
      <c r="E207" s="30" t="s">
        <v>2441</v>
      </c>
      <c r="F207" s="106">
        <v>4</v>
      </c>
      <c r="G207" s="106"/>
      <c r="H207" s="31" t="s">
        <v>545</v>
      </c>
    </row>
    <row r="208" spans="2:8" ht="15" customHeight="1">
      <c r="B208" s="28">
        <v>190</v>
      </c>
      <c r="C208" s="25" t="s">
        <v>2179</v>
      </c>
      <c r="D208" s="30">
        <v>18</v>
      </c>
      <c r="E208" s="30" t="s">
        <v>2191</v>
      </c>
      <c r="F208" s="106">
        <v>3</v>
      </c>
      <c r="G208" s="106"/>
      <c r="H208" s="31" t="s">
        <v>2179</v>
      </c>
    </row>
    <row r="209" spans="2:8" ht="15" customHeight="1">
      <c r="B209" s="28">
        <v>191</v>
      </c>
      <c r="C209" s="25" t="s">
        <v>2179</v>
      </c>
      <c r="D209" s="30">
        <v>19</v>
      </c>
      <c r="E209" s="30" t="s">
        <v>2192</v>
      </c>
      <c r="F209" s="106">
        <v>1</v>
      </c>
      <c r="G209" s="106"/>
      <c r="H209" s="31" t="s">
        <v>2179</v>
      </c>
    </row>
    <row r="210" spans="2:8" ht="15" customHeight="1">
      <c r="B210" s="28">
        <v>192</v>
      </c>
      <c r="C210" s="25" t="s">
        <v>2179</v>
      </c>
      <c r="D210" s="30">
        <v>20</v>
      </c>
      <c r="E210" s="30" t="s">
        <v>2193</v>
      </c>
      <c r="F210" s="106">
        <v>2</v>
      </c>
      <c r="G210" s="106"/>
      <c r="H210" s="31" t="s">
        <v>2179</v>
      </c>
    </row>
    <row r="211" spans="2:8" ht="15" customHeight="1">
      <c r="B211" s="28">
        <v>193</v>
      </c>
      <c r="C211" s="25" t="s">
        <v>2179</v>
      </c>
      <c r="D211" s="30">
        <v>21</v>
      </c>
      <c r="E211" s="30" t="s">
        <v>2194</v>
      </c>
      <c r="F211" s="106">
        <v>3</v>
      </c>
      <c r="G211" s="106"/>
      <c r="H211" s="31" t="s">
        <v>2179</v>
      </c>
    </row>
    <row r="212" spans="2:8" ht="15" customHeight="1">
      <c r="B212" s="28">
        <v>194</v>
      </c>
      <c r="C212" s="25" t="s">
        <v>2179</v>
      </c>
      <c r="D212" s="30">
        <v>22</v>
      </c>
      <c r="E212" s="30" t="s">
        <v>2195</v>
      </c>
      <c r="F212" s="106">
        <v>2</v>
      </c>
      <c r="G212" s="106"/>
      <c r="H212" s="31" t="s">
        <v>2179</v>
      </c>
    </row>
    <row r="213" spans="2:8" ht="15" customHeight="1">
      <c r="B213" s="28">
        <v>195</v>
      </c>
      <c r="C213" s="25" t="s">
        <v>2179</v>
      </c>
      <c r="D213" s="30">
        <v>23</v>
      </c>
      <c r="E213" s="30" t="s">
        <v>550</v>
      </c>
      <c r="F213" s="106">
        <v>1</v>
      </c>
      <c r="G213" s="106"/>
      <c r="H213" s="31" t="s">
        <v>545</v>
      </c>
    </row>
    <row r="214" spans="2:8" ht="15" customHeight="1">
      <c r="B214" s="28">
        <v>196</v>
      </c>
      <c r="C214" s="25" t="s">
        <v>2179</v>
      </c>
      <c r="D214" s="30">
        <v>24</v>
      </c>
      <c r="E214" s="30" t="s">
        <v>551</v>
      </c>
      <c r="F214" s="106">
        <v>1</v>
      </c>
      <c r="G214" s="106"/>
      <c r="H214" s="31" t="s">
        <v>545</v>
      </c>
    </row>
    <row r="215" spans="2:8" ht="15" customHeight="1">
      <c r="B215" s="28">
        <v>197</v>
      </c>
      <c r="C215" s="25" t="s">
        <v>2179</v>
      </c>
      <c r="D215" s="30">
        <v>25</v>
      </c>
      <c r="E215" s="30" t="s">
        <v>2196</v>
      </c>
      <c r="F215" s="106">
        <v>3</v>
      </c>
      <c r="G215" s="106"/>
      <c r="H215" s="31" t="s">
        <v>2179</v>
      </c>
    </row>
    <row r="216" spans="2:8" ht="15" customHeight="1">
      <c r="B216" s="28">
        <v>198</v>
      </c>
      <c r="C216" s="25" t="s">
        <v>2179</v>
      </c>
      <c r="D216" s="30">
        <v>26</v>
      </c>
      <c r="E216" s="30" t="s">
        <v>2197</v>
      </c>
      <c r="F216" s="106">
        <v>1</v>
      </c>
      <c r="G216" s="106"/>
      <c r="H216" s="31" t="s">
        <v>2179</v>
      </c>
    </row>
    <row r="217" spans="2:8" ht="15" customHeight="1">
      <c r="B217" s="28">
        <v>199</v>
      </c>
      <c r="C217" s="25" t="s">
        <v>2179</v>
      </c>
      <c r="D217" s="30">
        <v>27</v>
      </c>
      <c r="E217" s="30" t="s">
        <v>2198</v>
      </c>
      <c r="F217" s="106">
        <v>1</v>
      </c>
      <c r="G217" s="106"/>
      <c r="H217" s="31" t="s">
        <v>2179</v>
      </c>
    </row>
    <row r="218" spans="2:8" ht="15" customHeight="1">
      <c r="B218" s="28">
        <v>200</v>
      </c>
      <c r="C218" s="25" t="s">
        <v>2179</v>
      </c>
      <c r="D218" s="30">
        <v>28</v>
      </c>
      <c r="E218" s="30" t="s">
        <v>552</v>
      </c>
      <c r="F218" s="106">
        <v>1</v>
      </c>
      <c r="G218" s="106"/>
      <c r="H218" s="31" t="s">
        <v>545</v>
      </c>
    </row>
    <row r="219" spans="2:8" ht="15" customHeight="1">
      <c r="B219" s="28">
        <v>201</v>
      </c>
      <c r="C219" s="25" t="s">
        <v>2179</v>
      </c>
      <c r="D219" s="30">
        <v>29</v>
      </c>
      <c r="E219" s="30" t="s">
        <v>553</v>
      </c>
      <c r="F219" s="106">
        <v>2</v>
      </c>
      <c r="G219" s="106"/>
      <c r="H219" s="31" t="s">
        <v>545</v>
      </c>
    </row>
    <row r="220" spans="2:8" ht="15" customHeight="1">
      <c r="B220" s="28">
        <v>202</v>
      </c>
      <c r="C220" s="25" t="s">
        <v>2179</v>
      </c>
      <c r="D220" s="30">
        <v>30</v>
      </c>
      <c r="E220" s="30" t="s">
        <v>2199</v>
      </c>
      <c r="F220" s="106">
        <v>1</v>
      </c>
      <c r="G220" s="106"/>
      <c r="H220" s="31" t="s">
        <v>2179</v>
      </c>
    </row>
    <row r="221" spans="2:8" ht="15" customHeight="1">
      <c r="B221" s="28">
        <v>203</v>
      </c>
      <c r="C221" s="25" t="s">
        <v>2179</v>
      </c>
      <c r="D221" s="30">
        <v>31</v>
      </c>
      <c r="E221" s="30" t="s">
        <v>554</v>
      </c>
      <c r="F221" s="106">
        <v>6</v>
      </c>
      <c r="G221" s="106"/>
      <c r="H221" s="31" t="s">
        <v>545</v>
      </c>
    </row>
    <row r="222" spans="2:8" ht="15" customHeight="1">
      <c r="B222" s="28">
        <v>204</v>
      </c>
      <c r="C222" s="25" t="s">
        <v>2179</v>
      </c>
      <c r="D222" s="30">
        <v>32</v>
      </c>
      <c r="E222" s="30" t="s">
        <v>555</v>
      </c>
      <c r="F222" s="106">
        <v>7</v>
      </c>
      <c r="G222" s="106"/>
      <c r="H222" s="31" t="s">
        <v>545</v>
      </c>
    </row>
    <row r="223" spans="2:8" ht="15" customHeight="1">
      <c r="B223" s="28">
        <v>205</v>
      </c>
      <c r="C223" s="25" t="s">
        <v>2179</v>
      </c>
      <c r="D223" s="30">
        <v>33</v>
      </c>
      <c r="E223" s="30" t="s">
        <v>2200</v>
      </c>
      <c r="F223" s="106">
        <v>1</v>
      </c>
      <c r="G223" s="106"/>
      <c r="H223" s="31" t="s">
        <v>2179</v>
      </c>
    </row>
    <row r="224" spans="2:8" ht="15" customHeight="1">
      <c r="B224" s="28">
        <v>206</v>
      </c>
      <c r="C224" s="25" t="s">
        <v>2179</v>
      </c>
      <c r="D224" s="30">
        <v>34</v>
      </c>
      <c r="E224" s="30" t="s">
        <v>2201</v>
      </c>
      <c r="F224" s="106">
        <v>1</v>
      </c>
      <c r="G224" s="106"/>
      <c r="H224" s="31" t="s">
        <v>2179</v>
      </c>
    </row>
    <row r="225" spans="2:8" ht="15" customHeight="1">
      <c r="B225" s="28">
        <v>207</v>
      </c>
      <c r="C225" s="25" t="s">
        <v>2179</v>
      </c>
      <c r="D225" s="30">
        <v>35</v>
      </c>
      <c r="E225" s="30" t="s">
        <v>556</v>
      </c>
      <c r="F225" s="106">
        <v>1</v>
      </c>
      <c r="G225" s="106"/>
      <c r="H225" s="31" t="s">
        <v>545</v>
      </c>
    </row>
    <row r="226" spans="2:8" ht="15" customHeight="1">
      <c r="B226" s="28">
        <v>208</v>
      </c>
      <c r="C226" s="25" t="s">
        <v>2179</v>
      </c>
      <c r="D226" s="30">
        <v>36</v>
      </c>
      <c r="E226" s="30" t="s">
        <v>557</v>
      </c>
      <c r="F226" s="106">
        <v>1</v>
      </c>
      <c r="G226" s="106"/>
      <c r="H226" s="31" t="s">
        <v>545</v>
      </c>
    </row>
    <row r="227" spans="2:8" ht="15" customHeight="1">
      <c r="B227" s="28">
        <v>209</v>
      </c>
      <c r="C227" s="25" t="s">
        <v>2179</v>
      </c>
      <c r="D227" s="30">
        <v>37</v>
      </c>
      <c r="E227" s="30" t="s">
        <v>2202</v>
      </c>
      <c r="F227" s="106">
        <v>3</v>
      </c>
      <c r="G227" s="106"/>
      <c r="H227" s="31" t="s">
        <v>2179</v>
      </c>
    </row>
    <row r="228" spans="2:8" ht="15" customHeight="1">
      <c r="B228" s="28">
        <v>210</v>
      </c>
      <c r="C228" s="25" t="s">
        <v>2179</v>
      </c>
      <c r="D228" s="30">
        <v>38</v>
      </c>
      <c r="E228" s="30" t="s">
        <v>558</v>
      </c>
      <c r="F228" s="106">
        <v>1</v>
      </c>
      <c r="G228" s="106"/>
      <c r="H228" s="31" t="s">
        <v>545</v>
      </c>
    </row>
    <row r="229" spans="2:8" ht="15" customHeight="1">
      <c r="B229" s="28">
        <v>211</v>
      </c>
      <c r="C229" s="25" t="s">
        <v>2179</v>
      </c>
      <c r="D229" s="30">
        <v>39</v>
      </c>
      <c r="E229" s="30" t="s">
        <v>2203</v>
      </c>
      <c r="F229" s="106">
        <v>1</v>
      </c>
      <c r="G229" s="106"/>
      <c r="H229" s="31" t="s">
        <v>2179</v>
      </c>
    </row>
    <row r="230" spans="2:8" ht="15" customHeight="1">
      <c r="F230" s="73">
        <f>SUM(F191:F229)</f>
        <v>76</v>
      </c>
      <c r="H230" s="31"/>
    </row>
    <row r="231" spans="2:8" ht="15" customHeight="1">
      <c r="F231" s="92"/>
      <c r="H231" s="31"/>
    </row>
    <row r="232" spans="2:8" ht="15" customHeight="1">
      <c r="E232" s="30" t="s">
        <v>2934</v>
      </c>
      <c r="F232" s="92"/>
      <c r="H232" s="31"/>
    </row>
    <row r="233" spans="2:8" ht="15" customHeight="1">
      <c r="B233" s="28">
        <v>212</v>
      </c>
      <c r="C233" s="25" t="s">
        <v>2653</v>
      </c>
      <c r="D233" s="30">
        <v>1</v>
      </c>
      <c r="E233" s="30" t="s">
        <v>2654</v>
      </c>
      <c r="F233" s="106">
        <v>1</v>
      </c>
      <c r="H233" s="31" t="s">
        <v>2653</v>
      </c>
    </row>
    <row r="234" spans="2:8" ht="15" customHeight="1">
      <c r="B234" s="28">
        <v>213</v>
      </c>
      <c r="C234" s="25" t="s">
        <v>2653</v>
      </c>
      <c r="D234" s="30">
        <v>2</v>
      </c>
      <c r="E234" s="30" t="s">
        <v>2655</v>
      </c>
      <c r="F234" s="106">
        <v>1</v>
      </c>
      <c r="H234" s="31" t="s">
        <v>2653</v>
      </c>
    </row>
    <row r="235" spans="2:8" ht="15" customHeight="1">
      <c r="B235" s="28">
        <v>214</v>
      </c>
      <c r="C235" s="25" t="s">
        <v>2653</v>
      </c>
      <c r="D235" s="30">
        <v>3</v>
      </c>
      <c r="E235" s="30" t="s">
        <v>2656</v>
      </c>
      <c r="F235" s="106">
        <v>1</v>
      </c>
      <c r="H235" s="31" t="s">
        <v>2653</v>
      </c>
    </row>
    <row r="236" spans="2:8" ht="15" customHeight="1">
      <c r="B236" s="28">
        <v>215</v>
      </c>
      <c r="C236" s="25" t="s">
        <v>2653</v>
      </c>
      <c r="D236" s="30">
        <v>4</v>
      </c>
      <c r="E236" s="30" t="s">
        <v>2657</v>
      </c>
      <c r="F236" s="106">
        <v>1</v>
      </c>
      <c r="H236" s="31" t="s">
        <v>2653</v>
      </c>
    </row>
    <row r="237" spans="2:8" ht="15" customHeight="1">
      <c r="B237" s="28">
        <v>216</v>
      </c>
      <c r="C237" s="25" t="s">
        <v>2653</v>
      </c>
      <c r="D237" s="30">
        <v>5</v>
      </c>
      <c r="E237" s="30" t="s">
        <v>2658</v>
      </c>
      <c r="F237" s="106">
        <v>1</v>
      </c>
      <c r="H237" s="31" t="s">
        <v>2653</v>
      </c>
    </row>
    <row r="238" spans="2:8" ht="15" customHeight="1">
      <c r="B238" s="28">
        <v>217</v>
      </c>
      <c r="C238" s="25" t="s">
        <v>2653</v>
      </c>
      <c r="D238" s="30">
        <v>6</v>
      </c>
      <c r="E238" s="30" t="s">
        <v>2659</v>
      </c>
      <c r="F238" s="106">
        <v>2</v>
      </c>
      <c r="H238" s="31" t="s">
        <v>2653</v>
      </c>
    </row>
    <row r="239" spans="2:8" ht="15" customHeight="1">
      <c r="B239" s="28">
        <v>218</v>
      </c>
      <c r="C239" s="25" t="s">
        <v>2653</v>
      </c>
      <c r="D239" s="30">
        <v>7</v>
      </c>
      <c r="E239" s="30" t="s">
        <v>2660</v>
      </c>
      <c r="F239" s="106">
        <v>3</v>
      </c>
      <c r="H239" s="31" t="s">
        <v>2653</v>
      </c>
    </row>
    <row r="240" spans="2:8" ht="15" customHeight="1">
      <c r="B240" s="28">
        <v>219</v>
      </c>
      <c r="C240" s="25" t="s">
        <v>2653</v>
      </c>
      <c r="D240" s="30">
        <v>8</v>
      </c>
      <c r="E240" s="30" t="s">
        <v>2661</v>
      </c>
      <c r="F240" s="106">
        <v>2</v>
      </c>
      <c r="H240" s="31" t="s">
        <v>2653</v>
      </c>
    </row>
    <row r="241" spans="2:8" ht="15" customHeight="1">
      <c r="B241" s="28">
        <v>220</v>
      </c>
      <c r="C241" s="25" t="s">
        <v>2653</v>
      </c>
      <c r="D241" s="30">
        <v>9</v>
      </c>
      <c r="E241" s="30" t="s">
        <v>2662</v>
      </c>
      <c r="F241" s="106">
        <v>1</v>
      </c>
      <c r="H241" s="31" t="s">
        <v>2653</v>
      </c>
    </row>
    <row r="242" spans="2:8" ht="15" customHeight="1">
      <c r="B242" s="28">
        <v>221</v>
      </c>
      <c r="C242" s="25" t="s">
        <v>2653</v>
      </c>
      <c r="D242" s="30">
        <v>10</v>
      </c>
      <c r="E242" s="30" t="s">
        <v>2663</v>
      </c>
      <c r="F242" s="106">
        <v>1</v>
      </c>
      <c r="H242" s="31" t="s">
        <v>2653</v>
      </c>
    </row>
    <row r="243" spans="2:8" ht="15" customHeight="1">
      <c r="B243" s="28">
        <v>222</v>
      </c>
      <c r="C243" s="25" t="s">
        <v>2653</v>
      </c>
      <c r="D243" s="30">
        <v>11</v>
      </c>
      <c r="E243" s="30" t="s">
        <v>2664</v>
      </c>
      <c r="F243" s="106">
        <v>3</v>
      </c>
      <c r="H243" s="31" t="s">
        <v>2653</v>
      </c>
    </row>
    <row r="244" spans="2:8" ht="15" customHeight="1">
      <c r="B244" s="28">
        <v>223</v>
      </c>
      <c r="C244" s="25" t="s">
        <v>2653</v>
      </c>
      <c r="D244" s="30">
        <v>12</v>
      </c>
      <c r="E244" s="30" t="s">
        <v>2739</v>
      </c>
      <c r="F244" s="106">
        <v>3</v>
      </c>
      <c r="H244" s="31" t="s">
        <v>2653</v>
      </c>
    </row>
    <row r="245" spans="2:8" ht="15" customHeight="1">
      <c r="B245" s="28">
        <v>224</v>
      </c>
      <c r="C245" s="25" t="s">
        <v>2653</v>
      </c>
      <c r="D245" s="30">
        <v>13</v>
      </c>
      <c r="E245" s="30" t="s">
        <v>2665</v>
      </c>
      <c r="F245" s="106">
        <v>1</v>
      </c>
      <c r="H245" s="31" t="s">
        <v>2653</v>
      </c>
    </row>
    <row r="246" spans="2:8" ht="15" customHeight="1">
      <c r="B246" s="28">
        <v>225</v>
      </c>
      <c r="C246" s="25" t="s">
        <v>2653</v>
      </c>
      <c r="D246" s="30">
        <v>14</v>
      </c>
      <c r="E246" s="30" t="s">
        <v>2666</v>
      </c>
      <c r="F246" s="106">
        <v>2</v>
      </c>
      <c r="H246" s="31" t="s">
        <v>2653</v>
      </c>
    </row>
    <row r="247" spans="2:8" ht="15" customHeight="1">
      <c r="B247" s="28">
        <v>226</v>
      </c>
      <c r="C247" s="25" t="s">
        <v>2653</v>
      </c>
      <c r="D247" s="30">
        <v>15</v>
      </c>
      <c r="E247" s="30" t="s">
        <v>2667</v>
      </c>
      <c r="F247" s="106">
        <v>1</v>
      </c>
      <c r="H247" s="31" t="s">
        <v>2653</v>
      </c>
    </row>
    <row r="248" spans="2:8" ht="15" customHeight="1">
      <c r="B248" s="28">
        <v>227</v>
      </c>
      <c r="C248" s="25" t="s">
        <v>2653</v>
      </c>
      <c r="D248" s="30">
        <v>16</v>
      </c>
      <c r="E248" s="30" t="s">
        <v>2018</v>
      </c>
      <c r="F248" s="106">
        <v>2</v>
      </c>
      <c r="H248" s="31" t="s">
        <v>2653</v>
      </c>
    </row>
    <row r="249" spans="2:8" ht="15" customHeight="1">
      <c r="B249" s="28">
        <v>228</v>
      </c>
      <c r="C249" s="25" t="s">
        <v>2653</v>
      </c>
      <c r="D249" s="30">
        <v>17</v>
      </c>
      <c r="E249" s="30" t="s">
        <v>2668</v>
      </c>
      <c r="F249" s="106">
        <v>1</v>
      </c>
      <c r="H249" s="31" t="s">
        <v>2653</v>
      </c>
    </row>
    <row r="250" spans="2:8" ht="15" customHeight="1">
      <c r="B250" s="28">
        <v>229</v>
      </c>
      <c r="C250" s="25" t="s">
        <v>2653</v>
      </c>
      <c r="D250" s="30">
        <v>18</v>
      </c>
      <c r="E250" s="30" t="s">
        <v>2669</v>
      </c>
      <c r="F250" s="106">
        <v>1</v>
      </c>
      <c r="H250" s="31" t="s">
        <v>2653</v>
      </c>
    </row>
    <row r="251" spans="2:8" ht="15" customHeight="1">
      <c r="B251" s="28">
        <v>230</v>
      </c>
      <c r="C251" s="25" t="s">
        <v>2653</v>
      </c>
      <c r="D251" s="30">
        <v>19</v>
      </c>
      <c r="E251" s="30" t="s">
        <v>2670</v>
      </c>
      <c r="F251" s="106">
        <v>1</v>
      </c>
      <c r="H251" s="31" t="s">
        <v>2653</v>
      </c>
    </row>
    <row r="252" spans="2:8" ht="15" customHeight="1">
      <c r="B252" s="28">
        <v>231</v>
      </c>
      <c r="C252" s="25" t="s">
        <v>2653</v>
      </c>
      <c r="D252" s="30">
        <v>20</v>
      </c>
      <c r="E252" s="30" t="s">
        <v>2671</v>
      </c>
      <c r="F252" s="106">
        <v>14</v>
      </c>
      <c r="H252" s="31" t="s">
        <v>2653</v>
      </c>
    </row>
    <row r="253" spans="2:8" ht="15" customHeight="1">
      <c r="B253" s="28">
        <v>232</v>
      </c>
      <c r="C253" s="25" t="s">
        <v>2653</v>
      </c>
      <c r="D253" s="30">
        <v>21</v>
      </c>
      <c r="E253" s="30" t="s">
        <v>2672</v>
      </c>
      <c r="F253" s="106">
        <v>1</v>
      </c>
      <c r="H253" s="31" t="s">
        <v>2653</v>
      </c>
    </row>
    <row r="254" spans="2:8" ht="15" customHeight="1">
      <c r="B254" s="28">
        <v>233</v>
      </c>
      <c r="C254" s="25" t="s">
        <v>2653</v>
      </c>
      <c r="D254" s="30">
        <v>22</v>
      </c>
      <c r="E254" s="30" t="s">
        <v>2673</v>
      </c>
      <c r="F254" s="106">
        <v>1</v>
      </c>
      <c r="H254" s="31" t="s">
        <v>2653</v>
      </c>
    </row>
    <row r="255" spans="2:8" ht="15" customHeight="1">
      <c r="B255" s="28">
        <v>234</v>
      </c>
      <c r="C255" s="25" t="s">
        <v>2653</v>
      </c>
      <c r="D255" s="30">
        <v>23</v>
      </c>
      <c r="E255" s="30" t="s">
        <v>2674</v>
      </c>
      <c r="F255" s="106">
        <v>1</v>
      </c>
      <c r="H255" s="31" t="s">
        <v>2653</v>
      </c>
    </row>
    <row r="256" spans="2:8" ht="15" customHeight="1">
      <c r="B256" s="28">
        <v>235</v>
      </c>
      <c r="C256" s="25" t="s">
        <v>2653</v>
      </c>
      <c r="D256" s="30">
        <v>24</v>
      </c>
      <c r="E256" s="30" t="s">
        <v>2675</v>
      </c>
      <c r="F256" s="106">
        <v>1</v>
      </c>
      <c r="H256" s="31" t="s">
        <v>2653</v>
      </c>
    </row>
    <row r="257" spans="2:8" ht="15" customHeight="1">
      <c r="B257" s="28">
        <v>236</v>
      </c>
      <c r="C257" s="25" t="s">
        <v>2653</v>
      </c>
      <c r="D257" s="30">
        <v>25</v>
      </c>
      <c r="E257" s="30" t="s">
        <v>2676</v>
      </c>
      <c r="F257" s="106">
        <v>1</v>
      </c>
      <c r="H257" s="31" t="s">
        <v>2653</v>
      </c>
    </row>
    <row r="258" spans="2:8" ht="15" customHeight="1">
      <c r="F258" s="73">
        <f>SUM(F233:F257)</f>
        <v>48</v>
      </c>
    </row>
    <row r="259" spans="2:8" ht="15" customHeight="1">
      <c r="F259" s="94"/>
    </row>
    <row r="260" spans="2:8" ht="15" customHeight="1">
      <c r="F260" s="86"/>
    </row>
    <row r="261" spans="2:8" ht="15" customHeight="1">
      <c r="E261" s="30" t="s">
        <v>2935</v>
      </c>
      <c r="F261" s="92"/>
    </row>
    <row r="262" spans="2:8" ht="15" customHeight="1">
      <c r="B262" s="28">
        <v>237</v>
      </c>
      <c r="C262" s="25" t="s">
        <v>814</v>
      </c>
      <c r="D262" s="30">
        <v>1</v>
      </c>
      <c r="E262" s="30" t="s">
        <v>1179</v>
      </c>
      <c r="F262" s="106">
        <v>11</v>
      </c>
      <c r="H262" s="31" t="s">
        <v>1178</v>
      </c>
    </row>
    <row r="263" spans="2:8" ht="15" customHeight="1">
      <c r="B263" s="28">
        <v>238</v>
      </c>
      <c r="C263" s="25" t="s">
        <v>814</v>
      </c>
      <c r="D263" s="30">
        <v>2</v>
      </c>
      <c r="E263" s="30" t="s">
        <v>2261</v>
      </c>
      <c r="F263" s="106">
        <v>4</v>
      </c>
      <c r="H263" s="31" t="s">
        <v>814</v>
      </c>
    </row>
    <row r="264" spans="2:8" ht="15" customHeight="1">
      <c r="B264" s="28">
        <v>239</v>
      </c>
      <c r="C264" s="25" t="s">
        <v>814</v>
      </c>
      <c r="D264" s="30">
        <v>3</v>
      </c>
      <c r="E264" s="30" t="s">
        <v>815</v>
      </c>
      <c r="F264" s="106">
        <v>1</v>
      </c>
      <c r="H264" s="31" t="s">
        <v>814</v>
      </c>
    </row>
    <row r="265" spans="2:8" ht="15" customHeight="1">
      <c r="B265" s="28">
        <v>240</v>
      </c>
      <c r="C265" s="25" t="s">
        <v>814</v>
      </c>
      <c r="D265" s="30">
        <v>4</v>
      </c>
      <c r="E265" s="30" t="s">
        <v>816</v>
      </c>
      <c r="F265" s="106">
        <v>1</v>
      </c>
      <c r="H265" s="31" t="s">
        <v>814</v>
      </c>
    </row>
    <row r="266" spans="2:8" ht="15" customHeight="1">
      <c r="B266" s="28">
        <v>241</v>
      </c>
      <c r="C266" s="25" t="s">
        <v>814</v>
      </c>
      <c r="D266" s="30">
        <v>5</v>
      </c>
      <c r="E266" s="30" t="s">
        <v>817</v>
      </c>
      <c r="F266" s="106">
        <v>1</v>
      </c>
      <c r="H266" s="31" t="s">
        <v>814</v>
      </c>
    </row>
    <row r="267" spans="2:8" ht="15" customHeight="1">
      <c r="B267" s="28">
        <v>242</v>
      </c>
      <c r="C267" s="25" t="s">
        <v>814</v>
      </c>
      <c r="D267" s="30">
        <v>6</v>
      </c>
      <c r="E267" s="30" t="s">
        <v>818</v>
      </c>
      <c r="F267" s="106">
        <v>3</v>
      </c>
      <c r="H267" s="31" t="s">
        <v>814</v>
      </c>
    </row>
    <row r="268" spans="2:8" ht="15" customHeight="1">
      <c r="B268" s="28">
        <v>243</v>
      </c>
      <c r="C268" s="25" t="s">
        <v>814</v>
      </c>
      <c r="D268" s="30">
        <v>7</v>
      </c>
      <c r="E268" s="30" t="s">
        <v>819</v>
      </c>
      <c r="F268" s="106">
        <v>2</v>
      </c>
      <c r="H268" s="31" t="s">
        <v>814</v>
      </c>
    </row>
    <row r="269" spans="2:8" ht="15" customHeight="1">
      <c r="B269" s="28">
        <v>244</v>
      </c>
      <c r="C269" s="25" t="s">
        <v>814</v>
      </c>
      <c r="D269" s="30">
        <v>8</v>
      </c>
      <c r="E269" s="30" t="s">
        <v>820</v>
      </c>
      <c r="F269" s="106">
        <v>2</v>
      </c>
      <c r="H269" s="31" t="s">
        <v>814</v>
      </c>
    </row>
    <row r="270" spans="2:8" ht="15" customHeight="1">
      <c r="B270" s="28">
        <v>245</v>
      </c>
      <c r="C270" s="25" t="s">
        <v>814</v>
      </c>
      <c r="D270" s="30">
        <v>9</v>
      </c>
      <c r="E270" s="30" t="s">
        <v>821</v>
      </c>
      <c r="F270" s="106">
        <v>1</v>
      </c>
      <c r="H270" s="31" t="s">
        <v>814</v>
      </c>
    </row>
    <row r="271" spans="2:8" ht="15" customHeight="1">
      <c r="B271" s="28">
        <v>246</v>
      </c>
      <c r="C271" s="25" t="s">
        <v>814</v>
      </c>
      <c r="D271" s="30">
        <v>10</v>
      </c>
      <c r="E271" s="30" t="s">
        <v>822</v>
      </c>
      <c r="F271" s="106">
        <v>2</v>
      </c>
      <c r="H271" s="31" t="s">
        <v>814</v>
      </c>
    </row>
    <row r="272" spans="2:8" ht="15" customHeight="1">
      <c r="B272" s="28">
        <v>247</v>
      </c>
      <c r="C272" s="25" t="s">
        <v>814</v>
      </c>
      <c r="D272" s="30">
        <v>11</v>
      </c>
      <c r="E272" s="30" t="s">
        <v>1562</v>
      </c>
      <c r="F272" s="106">
        <v>1</v>
      </c>
      <c r="H272" s="31" t="s">
        <v>1561</v>
      </c>
    </row>
    <row r="273" spans="2:8" ht="15" customHeight="1">
      <c r="B273" s="28">
        <v>248</v>
      </c>
      <c r="C273" s="25" t="s">
        <v>814</v>
      </c>
      <c r="D273" s="30">
        <v>12</v>
      </c>
      <c r="E273" s="30" t="s">
        <v>823</v>
      </c>
      <c r="F273" s="106">
        <v>1</v>
      </c>
      <c r="H273" s="31" t="s">
        <v>814</v>
      </c>
    </row>
    <row r="274" spans="2:8" ht="15" customHeight="1">
      <c r="B274" s="28">
        <v>249</v>
      </c>
      <c r="C274" s="25" t="s">
        <v>814</v>
      </c>
      <c r="D274" s="30">
        <v>13</v>
      </c>
      <c r="E274" s="30" t="s">
        <v>824</v>
      </c>
      <c r="F274" s="106">
        <v>1</v>
      </c>
      <c r="H274" s="31" t="s">
        <v>814</v>
      </c>
    </row>
    <row r="275" spans="2:8" ht="15" customHeight="1">
      <c r="B275" s="28">
        <v>250</v>
      </c>
      <c r="C275" s="25" t="s">
        <v>814</v>
      </c>
      <c r="D275" s="30">
        <v>14</v>
      </c>
      <c r="E275" s="30" t="s">
        <v>825</v>
      </c>
      <c r="F275" s="106">
        <v>1</v>
      </c>
      <c r="H275" s="31" t="s">
        <v>814</v>
      </c>
    </row>
    <row r="276" spans="2:8" ht="15" customHeight="1">
      <c r="B276" s="28">
        <v>251</v>
      </c>
      <c r="C276" s="25" t="s">
        <v>814</v>
      </c>
      <c r="D276" s="30">
        <v>15</v>
      </c>
      <c r="E276" s="30" t="s">
        <v>1491</v>
      </c>
      <c r="F276" s="106">
        <v>1</v>
      </c>
      <c r="H276" s="31" t="s">
        <v>1178</v>
      </c>
    </row>
    <row r="277" spans="2:8" ht="15" customHeight="1">
      <c r="B277" s="28">
        <v>252</v>
      </c>
      <c r="C277" s="25" t="s">
        <v>814</v>
      </c>
      <c r="D277" s="30">
        <v>16</v>
      </c>
      <c r="E277" s="30" t="s">
        <v>826</v>
      </c>
      <c r="F277" s="106">
        <v>1</v>
      </c>
      <c r="H277" s="31" t="s">
        <v>814</v>
      </c>
    </row>
    <row r="278" spans="2:8" ht="15" customHeight="1">
      <c r="B278" s="28">
        <v>253</v>
      </c>
      <c r="C278" s="25" t="s">
        <v>814</v>
      </c>
      <c r="D278" s="30">
        <v>17</v>
      </c>
      <c r="E278" s="30" t="s">
        <v>1563</v>
      </c>
      <c r="F278" s="106">
        <v>1</v>
      </c>
      <c r="H278" s="31" t="s">
        <v>1561</v>
      </c>
    </row>
    <row r="279" spans="2:8" ht="15" customHeight="1">
      <c r="B279" s="28">
        <v>254</v>
      </c>
      <c r="C279" s="25" t="s">
        <v>814</v>
      </c>
      <c r="D279" s="30">
        <v>18</v>
      </c>
      <c r="E279" s="30" t="s">
        <v>827</v>
      </c>
      <c r="F279" s="106">
        <v>1</v>
      </c>
      <c r="H279" s="31" t="s">
        <v>814</v>
      </c>
    </row>
    <row r="280" spans="2:8" ht="15" customHeight="1">
      <c r="B280" s="28">
        <v>255</v>
      </c>
      <c r="C280" s="25" t="s">
        <v>814</v>
      </c>
      <c r="D280" s="30">
        <v>19</v>
      </c>
      <c r="E280" s="30" t="s">
        <v>828</v>
      </c>
      <c r="F280" s="106">
        <v>1</v>
      </c>
      <c r="H280" s="31" t="s">
        <v>814</v>
      </c>
    </row>
    <row r="281" spans="2:8" ht="15" customHeight="1">
      <c r="B281" s="28">
        <v>256</v>
      </c>
      <c r="C281" s="25" t="s">
        <v>814</v>
      </c>
      <c r="D281" s="30">
        <v>20</v>
      </c>
      <c r="E281" s="30" t="s">
        <v>1180</v>
      </c>
      <c r="F281" s="106">
        <v>1</v>
      </c>
      <c r="H281" s="31" t="s">
        <v>1178</v>
      </c>
    </row>
    <row r="282" spans="2:8" ht="15" customHeight="1">
      <c r="B282" s="28">
        <v>257</v>
      </c>
      <c r="C282" s="25" t="s">
        <v>814</v>
      </c>
      <c r="D282" s="30">
        <v>21</v>
      </c>
      <c r="E282" s="30" t="s">
        <v>1181</v>
      </c>
      <c r="F282" s="106">
        <v>1</v>
      </c>
      <c r="H282" s="31" t="s">
        <v>1178</v>
      </c>
    </row>
    <row r="283" spans="2:8" ht="15" customHeight="1">
      <c r="B283" s="28">
        <v>258</v>
      </c>
      <c r="C283" s="25" t="s">
        <v>814</v>
      </c>
      <c r="D283" s="30">
        <v>22</v>
      </c>
      <c r="E283" s="30" t="s">
        <v>829</v>
      </c>
      <c r="F283" s="106">
        <v>1</v>
      </c>
      <c r="H283" s="31" t="s">
        <v>814</v>
      </c>
    </row>
    <row r="284" spans="2:8" ht="15" customHeight="1">
      <c r="B284" s="28">
        <v>259</v>
      </c>
      <c r="C284" s="25" t="s">
        <v>814</v>
      </c>
      <c r="D284" s="30">
        <v>23</v>
      </c>
      <c r="E284" s="30" t="s">
        <v>773</v>
      </c>
      <c r="F284" s="106">
        <v>1</v>
      </c>
      <c r="H284" s="31" t="s">
        <v>814</v>
      </c>
    </row>
    <row r="285" spans="2:8" ht="15" customHeight="1">
      <c r="B285" s="28">
        <v>260</v>
      </c>
      <c r="C285" s="25" t="s">
        <v>814</v>
      </c>
      <c r="D285" s="30">
        <v>24</v>
      </c>
      <c r="E285" s="30" t="s">
        <v>830</v>
      </c>
      <c r="F285" s="106">
        <v>1</v>
      </c>
      <c r="H285" s="31" t="s">
        <v>814</v>
      </c>
    </row>
    <row r="286" spans="2:8" ht="15" customHeight="1">
      <c r="B286" s="28">
        <v>261</v>
      </c>
      <c r="C286" s="25" t="s">
        <v>814</v>
      </c>
      <c r="D286" s="30">
        <v>25</v>
      </c>
      <c r="E286" s="30" t="s">
        <v>1182</v>
      </c>
      <c r="F286" s="106">
        <v>2</v>
      </c>
      <c r="H286" s="31" t="s">
        <v>1178</v>
      </c>
    </row>
    <row r="287" spans="2:8" ht="15" customHeight="1">
      <c r="B287" s="28">
        <v>262</v>
      </c>
      <c r="C287" s="25" t="s">
        <v>814</v>
      </c>
      <c r="D287" s="30">
        <v>26</v>
      </c>
      <c r="E287" s="30" t="s">
        <v>1828</v>
      </c>
      <c r="F287" s="106">
        <v>1</v>
      </c>
      <c r="H287" s="31" t="s">
        <v>814</v>
      </c>
    </row>
    <row r="288" spans="2:8" ht="15" customHeight="1">
      <c r="B288" s="28">
        <v>263</v>
      </c>
      <c r="C288" s="25" t="s">
        <v>814</v>
      </c>
      <c r="D288" s="30">
        <v>27</v>
      </c>
      <c r="E288" s="30" t="s">
        <v>1183</v>
      </c>
      <c r="F288" s="106">
        <v>2</v>
      </c>
      <c r="H288" s="31" t="s">
        <v>1178</v>
      </c>
    </row>
    <row r="289" spans="2:8" ht="15" customHeight="1">
      <c r="B289" s="28">
        <v>264</v>
      </c>
      <c r="C289" s="25" t="s">
        <v>814</v>
      </c>
      <c r="D289" s="30">
        <v>28</v>
      </c>
      <c r="E289" s="30" t="s">
        <v>831</v>
      </c>
      <c r="F289" s="106">
        <v>1</v>
      </c>
      <c r="H289" s="31" t="s">
        <v>814</v>
      </c>
    </row>
    <row r="290" spans="2:8" ht="15" customHeight="1">
      <c r="B290" s="28">
        <v>265</v>
      </c>
      <c r="C290" s="25" t="s">
        <v>814</v>
      </c>
      <c r="D290" s="30">
        <v>29</v>
      </c>
      <c r="E290" s="30" t="s">
        <v>832</v>
      </c>
      <c r="F290" s="106">
        <v>1</v>
      </c>
      <c r="H290" s="31" t="s">
        <v>814</v>
      </c>
    </row>
    <row r="291" spans="2:8" ht="15" customHeight="1">
      <c r="B291" s="28">
        <v>266</v>
      </c>
      <c r="C291" s="25" t="s">
        <v>814</v>
      </c>
      <c r="D291" s="30">
        <v>30</v>
      </c>
      <c r="E291" s="30" t="s">
        <v>833</v>
      </c>
      <c r="F291" s="106">
        <v>1</v>
      </c>
      <c r="H291" s="31" t="s">
        <v>814</v>
      </c>
    </row>
    <row r="292" spans="2:8" ht="15" customHeight="1">
      <c r="B292" s="28">
        <v>267</v>
      </c>
      <c r="C292" s="25" t="s">
        <v>814</v>
      </c>
      <c r="D292" s="30">
        <v>31</v>
      </c>
      <c r="E292" s="30" t="s">
        <v>1564</v>
      </c>
      <c r="F292" s="106">
        <v>13</v>
      </c>
      <c r="H292" s="31" t="s">
        <v>1561</v>
      </c>
    </row>
    <row r="293" spans="2:8" ht="15" customHeight="1">
      <c r="B293" s="28">
        <v>268</v>
      </c>
      <c r="C293" s="25" t="s">
        <v>814</v>
      </c>
      <c r="D293" s="30">
        <v>32</v>
      </c>
      <c r="E293" s="30" t="s">
        <v>1565</v>
      </c>
      <c r="F293" s="106">
        <v>2</v>
      </c>
      <c r="H293" s="31" t="s">
        <v>1561</v>
      </c>
    </row>
    <row r="294" spans="2:8" ht="15" customHeight="1">
      <c r="B294" s="28">
        <v>269</v>
      </c>
      <c r="C294" s="25" t="s">
        <v>814</v>
      </c>
      <c r="D294" s="30">
        <v>33</v>
      </c>
      <c r="E294" s="30" t="s">
        <v>834</v>
      </c>
      <c r="F294" s="106">
        <v>1</v>
      </c>
      <c r="H294" s="31" t="s">
        <v>814</v>
      </c>
    </row>
    <row r="295" spans="2:8" ht="15" customHeight="1">
      <c r="B295" s="28">
        <v>270</v>
      </c>
      <c r="C295" s="25" t="s">
        <v>814</v>
      </c>
      <c r="D295" s="30">
        <v>34</v>
      </c>
      <c r="E295" s="30" t="s">
        <v>835</v>
      </c>
      <c r="F295" s="106">
        <v>1</v>
      </c>
      <c r="H295" s="31" t="s">
        <v>814</v>
      </c>
    </row>
    <row r="296" spans="2:8" ht="15" customHeight="1">
      <c r="B296" s="28">
        <v>271</v>
      </c>
      <c r="C296" s="25" t="s">
        <v>814</v>
      </c>
      <c r="D296" s="30">
        <v>35</v>
      </c>
      <c r="E296" s="30" t="s">
        <v>244</v>
      </c>
      <c r="F296" s="106">
        <v>2</v>
      </c>
      <c r="H296" s="31" t="s">
        <v>814</v>
      </c>
    </row>
    <row r="297" spans="2:8" ht="15" customHeight="1">
      <c r="B297" s="28">
        <v>272</v>
      </c>
      <c r="C297" s="25" t="s">
        <v>814</v>
      </c>
      <c r="D297" s="30">
        <v>36</v>
      </c>
      <c r="E297" s="30" t="s">
        <v>1566</v>
      </c>
      <c r="F297" s="106">
        <v>1</v>
      </c>
      <c r="H297" s="31" t="s">
        <v>1561</v>
      </c>
    </row>
    <row r="298" spans="2:8" ht="15" customHeight="1">
      <c r="B298" s="28">
        <v>273</v>
      </c>
      <c r="C298" s="25" t="s">
        <v>814</v>
      </c>
      <c r="D298" s="30">
        <v>37</v>
      </c>
      <c r="E298" s="30" t="s">
        <v>1567</v>
      </c>
      <c r="F298" s="106">
        <v>1</v>
      </c>
      <c r="H298" s="31" t="s">
        <v>1561</v>
      </c>
    </row>
    <row r="299" spans="2:8" ht="15" customHeight="1">
      <c r="B299" s="28">
        <v>274</v>
      </c>
      <c r="C299" s="25" t="s">
        <v>814</v>
      </c>
      <c r="D299" s="30">
        <v>38</v>
      </c>
      <c r="E299" s="30" t="s">
        <v>836</v>
      </c>
      <c r="F299" s="106">
        <v>1</v>
      </c>
      <c r="H299" s="31" t="s">
        <v>814</v>
      </c>
    </row>
    <row r="300" spans="2:8" ht="15" customHeight="1">
      <c r="B300" s="28">
        <v>275</v>
      </c>
      <c r="C300" s="25" t="s">
        <v>814</v>
      </c>
      <c r="D300" s="30">
        <v>39</v>
      </c>
      <c r="E300" s="30" t="s">
        <v>837</v>
      </c>
      <c r="F300" s="106">
        <v>1</v>
      </c>
      <c r="H300" s="31" t="s">
        <v>814</v>
      </c>
    </row>
    <row r="301" spans="2:8" ht="15" customHeight="1">
      <c r="B301" s="28">
        <v>276</v>
      </c>
      <c r="C301" s="25" t="s">
        <v>814</v>
      </c>
      <c r="D301" s="30">
        <v>40</v>
      </c>
      <c r="E301" s="30" t="s">
        <v>838</v>
      </c>
      <c r="F301" s="106">
        <v>1</v>
      </c>
      <c r="H301" s="31" t="s">
        <v>814</v>
      </c>
    </row>
    <row r="302" spans="2:8" ht="15" customHeight="1">
      <c r="B302" s="28">
        <v>277</v>
      </c>
      <c r="C302" s="25" t="s">
        <v>814</v>
      </c>
      <c r="D302" s="30">
        <v>41</v>
      </c>
      <c r="E302" s="30" t="s">
        <v>245</v>
      </c>
      <c r="F302" s="106">
        <v>1</v>
      </c>
      <c r="H302" s="31" t="s">
        <v>1178</v>
      </c>
    </row>
    <row r="303" spans="2:8" ht="15" customHeight="1">
      <c r="B303" s="28">
        <v>278</v>
      </c>
      <c r="C303" s="25" t="s">
        <v>814</v>
      </c>
      <c r="D303" s="30">
        <v>42</v>
      </c>
      <c r="E303" s="30" t="s">
        <v>839</v>
      </c>
      <c r="F303" s="106">
        <v>1</v>
      </c>
      <c r="H303" s="31" t="s">
        <v>814</v>
      </c>
    </row>
    <row r="304" spans="2:8" ht="15" customHeight="1">
      <c r="B304" s="28">
        <v>279</v>
      </c>
      <c r="C304" s="25" t="s">
        <v>814</v>
      </c>
      <c r="D304" s="30">
        <v>43</v>
      </c>
      <c r="E304" s="30" t="s">
        <v>840</v>
      </c>
      <c r="F304" s="106">
        <v>1</v>
      </c>
      <c r="H304" s="31" t="s">
        <v>814</v>
      </c>
    </row>
    <row r="305" spans="2:8" ht="15" customHeight="1">
      <c r="B305" s="28">
        <v>280</v>
      </c>
      <c r="C305" s="25" t="s">
        <v>814</v>
      </c>
      <c r="D305" s="30">
        <v>44</v>
      </c>
      <c r="E305" s="30" t="s">
        <v>1568</v>
      </c>
      <c r="F305" s="106">
        <v>2</v>
      </c>
      <c r="H305" s="31" t="s">
        <v>1561</v>
      </c>
    </row>
    <row r="306" spans="2:8" ht="15" customHeight="1">
      <c r="B306" s="28">
        <v>281</v>
      </c>
      <c r="C306" s="25" t="s">
        <v>814</v>
      </c>
      <c r="D306" s="30">
        <v>45</v>
      </c>
      <c r="E306" s="30" t="s">
        <v>841</v>
      </c>
      <c r="F306" s="106">
        <v>1</v>
      </c>
      <c r="H306" s="31" t="s">
        <v>814</v>
      </c>
    </row>
    <row r="307" spans="2:8" ht="15" customHeight="1">
      <c r="B307" s="28">
        <v>282</v>
      </c>
      <c r="C307" s="25" t="s">
        <v>814</v>
      </c>
      <c r="D307" s="30">
        <v>46</v>
      </c>
      <c r="E307" s="30" t="s">
        <v>1569</v>
      </c>
      <c r="F307" s="106">
        <v>1</v>
      </c>
      <c r="H307" s="31" t="s">
        <v>1561</v>
      </c>
    </row>
    <row r="308" spans="2:8" ht="15" customHeight="1">
      <c r="B308" s="28">
        <v>283</v>
      </c>
      <c r="C308" s="25" t="s">
        <v>814</v>
      </c>
      <c r="D308" s="30">
        <v>47</v>
      </c>
      <c r="E308" s="30" t="s">
        <v>842</v>
      </c>
      <c r="F308" s="106">
        <v>1</v>
      </c>
      <c r="H308" s="31" t="s">
        <v>814</v>
      </c>
    </row>
    <row r="309" spans="2:8" ht="15" customHeight="1">
      <c r="B309" s="28">
        <v>284</v>
      </c>
      <c r="C309" s="25" t="s">
        <v>814</v>
      </c>
      <c r="D309" s="30">
        <v>48</v>
      </c>
      <c r="E309" s="30" t="s">
        <v>843</v>
      </c>
      <c r="F309" s="106">
        <v>1</v>
      </c>
      <c r="H309" s="31" t="s">
        <v>814</v>
      </c>
    </row>
    <row r="310" spans="2:8" ht="15" customHeight="1">
      <c r="B310" s="28">
        <v>285</v>
      </c>
      <c r="C310" s="25" t="s">
        <v>814</v>
      </c>
      <c r="D310" s="30">
        <v>49</v>
      </c>
      <c r="E310" s="30" t="s">
        <v>1184</v>
      </c>
      <c r="F310" s="106">
        <v>2</v>
      </c>
      <c r="H310" s="31" t="s">
        <v>1178</v>
      </c>
    </row>
    <row r="311" spans="2:8" ht="15" customHeight="1">
      <c r="B311" s="28">
        <v>286</v>
      </c>
      <c r="C311" s="25" t="s">
        <v>814</v>
      </c>
      <c r="D311" s="30">
        <v>50</v>
      </c>
      <c r="E311" s="30" t="s">
        <v>1174</v>
      </c>
      <c r="F311" s="106">
        <v>1</v>
      </c>
      <c r="H311" s="31" t="s">
        <v>814</v>
      </c>
    </row>
    <row r="312" spans="2:8" ht="15" customHeight="1">
      <c r="B312" s="28">
        <v>287</v>
      </c>
      <c r="C312" s="25" t="s">
        <v>814</v>
      </c>
      <c r="D312" s="30">
        <v>51</v>
      </c>
      <c r="E312" s="30" t="s">
        <v>1064</v>
      </c>
      <c r="F312" s="106">
        <v>1</v>
      </c>
      <c r="H312" s="31" t="s">
        <v>814</v>
      </c>
    </row>
    <row r="313" spans="2:8" ht="15" customHeight="1">
      <c r="B313" s="28">
        <v>288</v>
      </c>
      <c r="C313" s="25" t="s">
        <v>814</v>
      </c>
      <c r="D313" s="30">
        <v>52</v>
      </c>
      <c r="E313" s="30" t="s">
        <v>1570</v>
      </c>
      <c r="F313" s="106">
        <v>1</v>
      </c>
      <c r="H313" s="31" t="s">
        <v>1561</v>
      </c>
    </row>
    <row r="314" spans="2:8" ht="15" customHeight="1">
      <c r="B314" s="28">
        <v>289</v>
      </c>
      <c r="C314" s="25" t="s">
        <v>814</v>
      </c>
      <c r="D314" s="30">
        <v>53</v>
      </c>
      <c r="E314" s="30" t="s">
        <v>1185</v>
      </c>
      <c r="F314" s="106">
        <v>2</v>
      </c>
      <c r="H314" s="31" t="s">
        <v>1178</v>
      </c>
    </row>
    <row r="315" spans="2:8" ht="15" customHeight="1">
      <c r="B315" s="28">
        <v>290</v>
      </c>
      <c r="C315" s="25" t="s">
        <v>814</v>
      </c>
      <c r="D315" s="30">
        <v>54</v>
      </c>
      <c r="E315" s="30" t="s">
        <v>1571</v>
      </c>
      <c r="F315" s="106">
        <v>1</v>
      </c>
      <c r="H315" s="31" t="s">
        <v>1561</v>
      </c>
    </row>
    <row r="316" spans="2:8" ht="15" customHeight="1">
      <c r="B316" s="28">
        <v>291</v>
      </c>
      <c r="C316" s="25" t="s">
        <v>814</v>
      </c>
      <c r="D316" s="30">
        <v>55</v>
      </c>
      <c r="E316" s="30" t="s">
        <v>844</v>
      </c>
      <c r="F316" s="106">
        <v>4</v>
      </c>
      <c r="H316" s="31" t="s">
        <v>814</v>
      </c>
    </row>
    <row r="317" spans="2:8" ht="15" customHeight="1">
      <c r="B317" s="28">
        <v>292</v>
      </c>
      <c r="C317" s="25" t="s">
        <v>814</v>
      </c>
      <c r="D317" s="30">
        <v>56</v>
      </c>
      <c r="E317" s="30" t="s">
        <v>845</v>
      </c>
      <c r="F317" s="106">
        <v>1</v>
      </c>
      <c r="H317" s="31" t="s">
        <v>814</v>
      </c>
    </row>
    <row r="318" spans="2:8" ht="15" customHeight="1">
      <c r="B318" s="28">
        <v>293</v>
      </c>
      <c r="C318" s="25" t="s">
        <v>814</v>
      </c>
      <c r="D318" s="30">
        <v>57</v>
      </c>
      <c r="E318" s="30" t="s">
        <v>846</v>
      </c>
      <c r="F318" s="106">
        <v>3</v>
      </c>
      <c r="H318" s="31" t="s">
        <v>814</v>
      </c>
    </row>
    <row r="319" spans="2:8" ht="15" customHeight="1">
      <c r="B319" s="28">
        <v>294</v>
      </c>
      <c r="C319" s="25" t="s">
        <v>814</v>
      </c>
      <c r="D319" s="30">
        <v>58</v>
      </c>
      <c r="E319" s="30" t="s">
        <v>847</v>
      </c>
      <c r="F319" s="106">
        <v>1</v>
      </c>
      <c r="H319" s="31" t="s">
        <v>814</v>
      </c>
    </row>
    <row r="320" spans="2:8" ht="15" customHeight="1">
      <c r="B320" s="28">
        <v>295</v>
      </c>
      <c r="C320" s="25" t="s">
        <v>814</v>
      </c>
      <c r="D320" s="30">
        <v>59</v>
      </c>
      <c r="E320" s="30" t="s">
        <v>1572</v>
      </c>
      <c r="F320" s="106">
        <v>1</v>
      </c>
      <c r="H320" s="31" t="s">
        <v>1561</v>
      </c>
    </row>
    <row r="321" spans="2:8" ht="15" customHeight="1">
      <c r="B321" s="28">
        <v>296</v>
      </c>
      <c r="C321" s="25" t="s">
        <v>814</v>
      </c>
      <c r="D321" s="30">
        <v>60</v>
      </c>
      <c r="E321" s="30" t="s">
        <v>1573</v>
      </c>
      <c r="F321" s="106">
        <v>1</v>
      </c>
      <c r="H321" s="31" t="s">
        <v>1561</v>
      </c>
    </row>
    <row r="322" spans="2:8" ht="15" customHeight="1">
      <c r="B322" s="28">
        <v>297</v>
      </c>
      <c r="C322" s="25" t="s">
        <v>814</v>
      </c>
      <c r="D322" s="30">
        <v>61</v>
      </c>
      <c r="E322" s="30" t="s">
        <v>1574</v>
      </c>
      <c r="F322" s="106">
        <v>1</v>
      </c>
      <c r="H322" s="31" t="s">
        <v>1561</v>
      </c>
    </row>
    <row r="323" spans="2:8" ht="15" customHeight="1">
      <c r="B323" s="28">
        <v>298</v>
      </c>
      <c r="C323" s="25" t="s">
        <v>814</v>
      </c>
      <c r="D323" s="30">
        <v>62</v>
      </c>
      <c r="E323" s="30" t="s">
        <v>1575</v>
      </c>
      <c r="F323" s="106">
        <v>1</v>
      </c>
      <c r="H323" s="31" t="s">
        <v>1561</v>
      </c>
    </row>
    <row r="324" spans="2:8" ht="15" customHeight="1">
      <c r="B324" s="28">
        <v>299</v>
      </c>
      <c r="C324" s="25" t="s">
        <v>814</v>
      </c>
      <c r="D324" s="30">
        <v>63</v>
      </c>
      <c r="E324" s="30" t="s">
        <v>848</v>
      </c>
      <c r="F324" s="106">
        <v>1</v>
      </c>
      <c r="H324" s="31" t="s">
        <v>814</v>
      </c>
    </row>
    <row r="325" spans="2:8" ht="15" customHeight="1">
      <c r="B325" s="28">
        <v>300</v>
      </c>
      <c r="C325" s="25" t="s">
        <v>814</v>
      </c>
      <c r="D325" s="30">
        <v>64</v>
      </c>
      <c r="E325" s="30" t="s">
        <v>849</v>
      </c>
      <c r="F325" s="106">
        <v>1</v>
      </c>
      <c r="H325" s="31" t="s">
        <v>814</v>
      </c>
    </row>
    <row r="326" spans="2:8" ht="15" customHeight="1">
      <c r="B326" s="28">
        <v>301</v>
      </c>
      <c r="C326" s="25" t="s">
        <v>814</v>
      </c>
      <c r="D326" s="30">
        <v>65</v>
      </c>
      <c r="E326" s="30" t="s">
        <v>850</v>
      </c>
      <c r="F326" s="106">
        <v>1</v>
      </c>
      <c r="H326" s="31" t="s">
        <v>814</v>
      </c>
    </row>
    <row r="327" spans="2:8" ht="15" customHeight="1">
      <c r="B327" s="28">
        <v>302</v>
      </c>
      <c r="C327" s="25" t="s">
        <v>814</v>
      </c>
      <c r="D327" s="30">
        <v>66</v>
      </c>
      <c r="E327" s="30" t="s">
        <v>851</v>
      </c>
      <c r="F327" s="106">
        <v>2</v>
      </c>
      <c r="H327" s="31" t="s">
        <v>814</v>
      </c>
    </row>
    <row r="328" spans="2:8" ht="15" customHeight="1">
      <c r="B328" s="28">
        <v>303</v>
      </c>
      <c r="C328" s="25" t="s">
        <v>814</v>
      </c>
      <c r="D328" s="30">
        <v>67</v>
      </c>
      <c r="E328" s="30" t="s">
        <v>246</v>
      </c>
      <c r="F328" s="106">
        <v>2</v>
      </c>
      <c r="H328" s="31" t="s">
        <v>1178</v>
      </c>
    </row>
    <row r="329" spans="2:8" ht="15" customHeight="1">
      <c r="B329" s="28">
        <v>304</v>
      </c>
      <c r="C329" s="25" t="s">
        <v>814</v>
      </c>
      <c r="D329" s="30">
        <v>68</v>
      </c>
      <c r="E329" s="30" t="s">
        <v>852</v>
      </c>
      <c r="F329" s="106">
        <v>1</v>
      </c>
      <c r="H329" s="31" t="s">
        <v>814</v>
      </c>
    </row>
    <row r="330" spans="2:8" ht="15" customHeight="1">
      <c r="B330" s="28">
        <v>305</v>
      </c>
      <c r="C330" s="25" t="s">
        <v>814</v>
      </c>
      <c r="D330" s="30">
        <v>69</v>
      </c>
      <c r="E330" s="30" t="s">
        <v>1186</v>
      </c>
      <c r="F330" s="106">
        <v>5</v>
      </c>
      <c r="H330" s="31" t="s">
        <v>1178</v>
      </c>
    </row>
    <row r="331" spans="2:8" ht="15" customHeight="1">
      <c r="B331" s="28">
        <v>306</v>
      </c>
      <c r="C331" s="25" t="s">
        <v>814</v>
      </c>
      <c r="D331" s="30">
        <v>70</v>
      </c>
      <c r="E331" s="30" t="s">
        <v>1492</v>
      </c>
      <c r="F331" s="106">
        <v>1</v>
      </c>
      <c r="H331" s="31" t="s">
        <v>814</v>
      </c>
    </row>
    <row r="332" spans="2:8" ht="15" customHeight="1">
      <c r="B332" s="28">
        <v>307</v>
      </c>
      <c r="C332" s="25" t="s">
        <v>814</v>
      </c>
      <c r="D332" s="30">
        <v>71</v>
      </c>
      <c r="E332" s="30" t="s">
        <v>853</v>
      </c>
      <c r="F332" s="106">
        <v>3</v>
      </c>
      <c r="H332" s="31" t="s">
        <v>814</v>
      </c>
    </row>
    <row r="333" spans="2:8" ht="15" customHeight="1">
      <c r="B333" s="28">
        <v>308</v>
      </c>
      <c r="C333" s="25" t="s">
        <v>814</v>
      </c>
      <c r="D333" s="30">
        <v>72</v>
      </c>
      <c r="E333" s="30" t="s">
        <v>854</v>
      </c>
      <c r="F333" s="106">
        <v>5</v>
      </c>
      <c r="H333" s="31" t="s">
        <v>814</v>
      </c>
    </row>
    <row r="334" spans="2:8" ht="15" customHeight="1">
      <c r="B334" s="28">
        <v>309</v>
      </c>
      <c r="C334" s="25" t="s">
        <v>814</v>
      </c>
      <c r="D334" s="30">
        <v>73</v>
      </c>
      <c r="E334" s="30" t="s">
        <v>855</v>
      </c>
      <c r="F334" s="106">
        <v>2</v>
      </c>
      <c r="H334" s="31" t="s">
        <v>814</v>
      </c>
    </row>
    <row r="335" spans="2:8" ht="15" customHeight="1">
      <c r="B335" s="28">
        <v>310</v>
      </c>
      <c r="C335" s="25" t="s">
        <v>814</v>
      </c>
      <c r="D335" s="30">
        <v>74</v>
      </c>
      <c r="E335" s="30" t="s">
        <v>856</v>
      </c>
      <c r="F335" s="106">
        <v>3</v>
      </c>
      <c r="H335" s="31" t="s">
        <v>814</v>
      </c>
    </row>
    <row r="336" spans="2:8" ht="15" customHeight="1">
      <c r="B336" s="28">
        <v>311</v>
      </c>
      <c r="C336" s="25" t="s">
        <v>814</v>
      </c>
      <c r="D336" s="30">
        <v>75</v>
      </c>
      <c r="E336" s="30" t="s">
        <v>857</v>
      </c>
      <c r="F336" s="106">
        <v>1</v>
      </c>
      <c r="H336" s="31" t="s">
        <v>814</v>
      </c>
    </row>
    <row r="337" spans="2:8" ht="15" customHeight="1">
      <c r="B337" s="28">
        <v>312</v>
      </c>
      <c r="C337" s="25" t="s">
        <v>814</v>
      </c>
      <c r="D337" s="30">
        <v>76</v>
      </c>
      <c r="E337" s="30" t="s">
        <v>1187</v>
      </c>
      <c r="F337" s="106">
        <v>3</v>
      </c>
      <c r="H337" s="31" t="s">
        <v>1178</v>
      </c>
    </row>
    <row r="338" spans="2:8" ht="15" customHeight="1">
      <c r="B338" s="28">
        <v>313</v>
      </c>
      <c r="C338" s="25" t="s">
        <v>814</v>
      </c>
      <c r="D338" s="30">
        <v>77</v>
      </c>
      <c r="E338" s="30" t="s">
        <v>2177</v>
      </c>
      <c r="F338" s="106">
        <v>2</v>
      </c>
      <c r="H338" s="31" t="s">
        <v>814</v>
      </c>
    </row>
    <row r="339" spans="2:8" ht="15" customHeight="1">
      <c r="B339" s="28">
        <v>314</v>
      </c>
      <c r="C339" s="25" t="s">
        <v>814</v>
      </c>
      <c r="D339" s="30">
        <v>78</v>
      </c>
      <c r="E339" s="30" t="s">
        <v>858</v>
      </c>
      <c r="F339" s="106">
        <v>1</v>
      </c>
      <c r="H339" s="31" t="s">
        <v>814</v>
      </c>
    </row>
    <row r="340" spans="2:8" ht="15" customHeight="1">
      <c r="B340" s="28">
        <v>315</v>
      </c>
      <c r="C340" s="25" t="s">
        <v>814</v>
      </c>
      <c r="D340" s="30">
        <v>79</v>
      </c>
      <c r="E340" s="30" t="s">
        <v>859</v>
      </c>
      <c r="F340" s="106">
        <v>79</v>
      </c>
      <c r="H340" s="31" t="s">
        <v>814</v>
      </c>
    </row>
    <row r="341" spans="2:8" ht="15" customHeight="1">
      <c r="F341" s="73">
        <f>SUM(F262:F340)</f>
        <v>217</v>
      </c>
      <c r="H341" s="31"/>
    </row>
    <row r="342" spans="2:8" ht="15" customHeight="1">
      <c r="F342" s="92"/>
      <c r="H342" s="31"/>
    </row>
    <row r="343" spans="2:8" ht="15" customHeight="1">
      <c r="F343" s="87">
        <f>SUM(F258,F188,F116,F230,F57,F30,F341)</f>
        <v>676</v>
      </c>
    </row>
  </sheetData>
  <mergeCells count="1">
    <mergeCell ref="B2:H2"/>
  </mergeCells>
  <phoneticPr fontId="15" type="noConversion"/>
  <pageMargins left="0.75" right="0.75" top="0.78" bottom="0.8" header="0.4921259845" footer="0.4921259845"/>
  <pageSetup paperSize="9" orientation="portrait" horizontalDpi="360" verticalDpi="360" r:id="rId1"/>
  <headerFooter alignWithMargins="0">
    <oddHeader>&amp;L&amp;"Arial,Tučné"BRATISLAVSKÝ KRAJ&amp;CPOČET VOLEBNÝCH OKRSKOV&amp;R&amp;"Arial,Tučné"Referendum 2023</oddHeader>
    <oddFooter>Strana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" enableFormatConditionsCalculation="0">
    <tabColor indexed="26"/>
  </sheetPr>
  <dimension ref="B1:J543"/>
  <sheetViews>
    <sheetView zoomScale="110" zoomScaleNormal="110" workbookViewId="0">
      <pane ySplit="5" topLeftCell="A6" activePane="bottomLeft" state="frozen"/>
      <selection pane="bottomLeft" activeCell="B2" sqref="B2:H2"/>
    </sheetView>
  </sheetViews>
  <sheetFormatPr defaultRowHeight="12.75"/>
  <cols>
    <col min="1" max="1" width="4.7109375" style="41" customWidth="1"/>
    <col min="2" max="2" width="3.7109375" style="33" customWidth="1"/>
    <col min="3" max="3" width="7.7109375" style="25" customWidth="1"/>
    <col min="4" max="4" width="3.7109375" style="28" customWidth="1"/>
    <col min="5" max="5" width="40.7109375" style="30" customWidth="1"/>
    <col min="6" max="6" width="10.7109375" style="40" customWidth="1"/>
    <col min="7" max="7" width="3.7109375" style="40" customWidth="1"/>
    <col min="8" max="8" width="7.7109375" style="29" customWidth="1"/>
    <col min="9" max="9" width="4.7109375" style="41" customWidth="1"/>
    <col min="10" max="16384" width="9.140625" style="41"/>
  </cols>
  <sheetData>
    <row r="1" spans="2:9" s="13" customFormat="1" ht="15">
      <c r="B1" s="14"/>
      <c r="C1" s="15"/>
      <c r="D1" s="36"/>
      <c r="E1" s="17"/>
      <c r="F1" s="19"/>
      <c r="G1" s="19"/>
      <c r="H1" s="37"/>
      <c r="I1" s="38"/>
    </row>
    <row r="2" spans="2:9" s="13" customFormat="1" ht="18.75">
      <c r="B2" s="117" t="s">
        <v>1975</v>
      </c>
      <c r="C2" s="117"/>
      <c r="D2" s="117"/>
      <c r="E2" s="117"/>
      <c r="F2" s="117"/>
      <c r="G2" s="117"/>
      <c r="H2" s="117"/>
      <c r="I2" s="38"/>
    </row>
    <row r="3" spans="2:9" s="13" customFormat="1" ht="15">
      <c r="B3" s="14"/>
      <c r="C3" s="21"/>
      <c r="D3" s="36"/>
      <c r="E3" s="17"/>
      <c r="F3" s="19"/>
      <c r="G3" s="19"/>
      <c r="H3" s="37"/>
      <c r="I3" s="38"/>
    </row>
    <row r="4" spans="2:9" s="22" customFormat="1" ht="30" customHeight="1">
      <c r="B4" s="1"/>
      <c r="C4" s="5" t="s">
        <v>2918</v>
      </c>
      <c r="D4" s="5"/>
      <c r="E4" s="6" t="s">
        <v>1976</v>
      </c>
      <c r="F4" s="1" t="s">
        <v>1977</v>
      </c>
      <c r="G4" s="1"/>
      <c r="H4" s="5" t="s">
        <v>959</v>
      </c>
      <c r="I4" s="3"/>
    </row>
    <row r="5" spans="2:9" s="22" customFormat="1" ht="12" customHeight="1">
      <c r="B5" s="1"/>
      <c r="C5" s="4"/>
      <c r="D5" s="5"/>
      <c r="E5" s="6"/>
      <c r="F5" s="1"/>
      <c r="G5" s="1"/>
      <c r="H5" s="5"/>
      <c r="I5" s="3"/>
    </row>
    <row r="6" spans="2:9" ht="15" customHeight="1">
      <c r="B6" s="43"/>
      <c r="E6" s="27" t="s">
        <v>2936</v>
      </c>
      <c r="F6" s="44"/>
    </row>
    <row r="7" spans="2:9" ht="15" customHeight="1">
      <c r="B7" s="26">
        <v>1</v>
      </c>
      <c r="C7" s="25" t="s">
        <v>960</v>
      </c>
      <c r="D7" s="39">
        <v>1</v>
      </c>
      <c r="E7" s="30" t="s">
        <v>961</v>
      </c>
      <c r="F7" s="95">
        <v>2</v>
      </c>
      <c r="H7" s="31" t="s">
        <v>960</v>
      </c>
    </row>
    <row r="8" spans="2:9" ht="15" customHeight="1">
      <c r="B8" s="26">
        <v>2</v>
      </c>
      <c r="C8" s="25" t="s">
        <v>960</v>
      </c>
      <c r="D8" s="39">
        <v>2</v>
      </c>
      <c r="E8" s="30" t="s">
        <v>962</v>
      </c>
      <c r="F8" s="95">
        <v>1</v>
      </c>
      <c r="H8" s="31" t="s">
        <v>960</v>
      </c>
    </row>
    <row r="9" spans="2:9" ht="15" customHeight="1">
      <c r="B9" s="26">
        <v>3</v>
      </c>
      <c r="C9" s="25" t="s">
        <v>960</v>
      </c>
      <c r="D9" s="39">
        <v>3</v>
      </c>
      <c r="E9" s="30" t="s">
        <v>963</v>
      </c>
      <c r="F9" s="95">
        <v>78</v>
      </c>
      <c r="H9" s="31" t="s">
        <v>960</v>
      </c>
    </row>
    <row r="10" spans="2:9" ht="15" customHeight="1">
      <c r="B10" s="26">
        <v>4</v>
      </c>
      <c r="C10" s="25" t="s">
        <v>960</v>
      </c>
      <c r="D10" s="39">
        <v>4</v>
      </c>
      <c r="E10" s="30" t="s">
        <v>964</v>
      </c>
      <c r="F10" s="95">
        <v>2</v>
      </c>
      <c r="H10" s="31" t="s">
        <v>960</v>
      </c>
    </row>
    <row r="11" spans="2:9" ht="15" customHeight="1">
      <c r="B11" s="26">
        <v>5</v>
      </c>
      <c r="C11" s="25" t="s">
        <v>960</v>
      </c>
      <c r="D11" s="39">
        <v>5</v>
      </c>
      <c r="E11" s="30" t="s">
        <v>965</v>
      </c>
      <c r="F11" s="95">
        <v>2</v>
      </c>
      <c r="H11" s="31" t="s">
        <v>960</v>
      </c>
    </row>
    <row r="12" spans="2:9" ht="15" customHeight="1">
      <c r="B12" s="26">
        <v>6</v>
      </c>
      <c r="C12" s="25" t="s">
        <v>960</v>
      </c>
      <c r="D12" s="39">
        <v>6</v>
      </c>
      <c r="E12" s="30" t="s">
        <v>966</v>
      </c>
      <c r="F12" s="95">
        <v>1</v>
      </c>
      <c r="H12" s="31" t="s">
        <v>960</v>
      </c>
    </row>
    <row r="13" spans="2:9" ht="15" customHeight="1">
      <c r="B13" s="26">
        <v>7</v>
      </c>
      <c r="C13" s="25" t="s">
        <v>960</v>
      </c>
      <c r="D13" s="39">
        <v>7</v>
      </c>
      <c r="E13" s="30" t="s">
        <v>967</v>
      </c>
      <c r="F13" s="95">
        <v>1</v>
      </c>
      <c r="H13" s="31" t="s">
        <v>960</v>
      </c>
    </row>
    <row r="14" spans="2:9" ht="15" customHeight="1">
      <c r="B14" s="26">
        <v>8</v>
      </c>
      <c r="C14" s="25" t="s">
        <v>960</v>
      </c>
      <c r="D14" s="39">
        <v>8</v>
      </c>
      <c r="E14" s="30" t="s">
        <v>968</v>
      </c>
      <c r="F14" s="95">
        <v>1</v>
      </c>
      <c r="H14" s="31" t="s">
        <v>960</v>
      </c>
    </row>
    <row r="15" spans="2:9" ht="15" customHeight="1">
      <c r="B15" s="26">
        <v>9</v>
      </c>
      <c r="C15" s="25" t="s">
        <v>960</v>
      </c>
      <c r="D15" s="39">
        <v>9</v>
      </c>
      <c r="E15" s="30" t="s">
        <v>969</v>
      </c>
      <c r="F15" s="95">
        <v>1</v>
      </c>
      <c r="H15" s="31" t="s">
        <v>960</v>
      </c>
    </row>
    <row r="16" spans="2:9" ht="15" customHeight="1">
      <c r="B16" s="26">
        <v>10</v>
      </c>
      <c r="C16" s="25" t="s">
        <v>960</v>
      </c>
      <c r="D16" s="39">
        <v>10</v>
      </c>
      <c r="E16" s="30" t="s">
        <v>970</v>
      </c>
      <c r="F16" s="95">
        <v>1</v>
      </c>
      <c r="H16" s="31" t="s">
        <v>960</v>
      </c>
    </row>
    <row r="17" spans="2:8" ht="15" customHeight="1">
      <c r="B17" s="26">
        <v>11</v>
      </c>
      <c r="C17" s="25" t="s">
        <v>960</v>
      </c>
      <c r="D17" s="39">
        <v>11</v>
      </c>
      <c r="E17" s="30" t="s">
        <v>971</v>
      </c>
      <c r="F17" s="95">
        <v>1</v>
      </c>
      <c r="H17" s="31" t="s">
        <v>960</v>
      </c>
    </row>
    <row r="18" spans="2:8" ht="15" customHeight="1">
      <c r="B18" s="26">
        <v>12</v>
      </c>
      <c r="C18" s="25" t="s">
        <v>960</v>
      </c>
      <c r="D18" s="39">
        <v>12</v>
      </c>
      <c r="E18" s="30" t="s">
        <v>972</v>
      </c>
      <c r="F18" s="95">
        <v>1</v>
      </c>
      <c r="H18" s="31" t="s">
        <v>960</v>
      </c>
    </row>
    <row r="19" spans="2:8" ht="15" customHeight="1">
      <c r="B19" s="26">
        <v>13</v>
      </c>
      <c r="C19" s="25" t="s">
        <v>960</v>
      </c>
      <c r="D19" s="39">
        <v>13</v>
      </c>
      <c r="E19" s="30" t="s">
        <v>973</v>
      </c>
      <c r="F19" s="95">
        <v>1</v>
      </c>
      <c r="H19" s="31" t="s">
        <v>960</v>
      </c>
    </row>
    <row r="20" spans="2:8" ht="15" customHeight="1">
      <c r="B20" s="26">
        <v>14</v>
      </c>
      <c r="C20" s="25" t="s">
        <v>960</v>
      </c>
      <c r="D20" s="39">
        <v>14</v>
      </c>
      <c r="E20" s="30" t="s">
        <v>974</v>
      </c>
      <c r="F20" s="95">
        <v>2</v>
      </c>
      <c r="H20" s="31" t="s">
        <v>960</v>
      </c>
    </row>
    <row r="21" spans="2:8" ht="15" customHeight="1">
      <c r="B21" s="26">
        <v>15</v>
      </c>
      <c r="C21" s="25" t="s">
        <v>960</v>
      </c>
      <c r="D21" s="39">
        <v>15</v>
      </c>
      <c r="E21" s="30" t="s">
        <v>975</v>
      </c>
      <c r="F21" s="95">
        <v>1</v>
      </c>
      <c r="H21" s="31" t="s">
        <v>960</v>
      </c>
    </row>
    <row r="22" spans="2:8" ht="15" customHeight="1">
      <c r="B22" s="26">
        <v>16</v>
      </c>
      <c r="C22" s="25" t="s">
        <v>960</v>
      </c>
      <c r="D22" s="39">
        <v>16</v>
      </c>
      <c r="E22" s="30" t="s">
        <v>976</v>
      </c>
      <c r="F22" s="95">
        <v>1</v>
      </c>
      <c r="H22" s="31" t="s">
        <v>960</v>
      </c>
    </row>
    <row r="23" spans="2:8" ht="15" customHeight="1">
      <c r="B23" s="26">
        <v>17</v>
      </c>
      <c r="C23" s="25" t="s">
        <v>960</v>
      </c>
      <c r="D23" s="39">
        <v>17</v>
      </c>
      <c r="E23" s="30" t="s">
        <v>977</v>
      </c>
      <c r="F23" s="95">
        <v>1</v>
      </c>
      <c r="H23" s="31" t="s">
        <v>960</v>
      </c>
    </row>
    <row r="24" spans="2:8" ht="15" customHeight="1">
      <c r="B24" s="26">
        <v>18</v>
      </c>
      <c r="C24" s="25" t="s">
        <v>960</v>
      </c>
      <c r="D24" s="39">
        <v>18</v>
      </c>
      <c r="E24" s="30" t="s">
        <v>978</v>
      </c>
      <c r="F24" s="95">
        <v>1</v>
      </c>
      <c r="H24" s="31" t="s">
        <v>960</v>
      </c>
    </row>
    <row r="25" spans="2:8" ht="15" customHeight="1">
      <c r="B25" s="26">
        <v>19</v>
      </c>
      <c r="C25" s="25" t="s">
        <v>960</v>
      </c>
      <c r="D25" s="39">
        <v>19</v>
      </c>
      <c r="E25" s="30" t="s">
        <v>979</v>
      </c>
      <c r="F25" s="95">
        <v>1</v>
      </c>
      <c r="H25" s="31" t="s">
        <v>960</v>
      </c>
    </row>
    <row r="26" spans="2:8" ht="15" customHeight="1">
      <c r="B26" s="26">
        <v>20</v>
      </c>
      <c r="C26" s="25" t="s">
        <v>960</v>
      </c>
      <c r="D26" s="39">
        <v>20</v>
      </c>
      <c r="E26" s="30" t="s">
        <v>980</v>
      </c>
      <c r="F26" s="95">
        <v>1</v>
      </c>
      <c r="H26" s="31" t="s">
        <v>960</v>
      </c>
    </row>
    <row r="27" spans="2:8" ht="15" customHeight="1">
      <c r="B27" s="26">
        <v>21</v>
      </c>
      <c r="C27" s="25" t="s">
        <v>960</v>
      </c>
      <c r="D27" s="39">
        <v>21</v>
      </c>
      <c r="E27" s="30" t="s">
        <v>981</v>
      </c>
      <c r="F27" s="95">
        <v>1</v>
      </c>
      <c r="H27" s="31" t="s">
        <v>960</v>
      </c>
    </row>
    <row r="28" spans="2:8" ht="15" customHeight="1">
      <c r="B28" s="26">
        <v>22</v>
      </c>
      <c r="C28" s="25" t="s">
        <v>960</v>
      </c>
      <c r="D28" s="39">
        <v>22</v>
      </c>
      <c r="E28" s="30" t="s">
        <v>982</v>
      </c>
      <c r="F28" s="95">
        <v>1</v>
      </c>
      <c r="H28" s="31" t="s">
        <v>960</v>
      </c>
    </row>
    <row r="29" spans="2:8" ht="15" customHeight="1">
      <c r="B29" s="26">
        <v>23</v>
      </c>
      <c r="C29" s="25" t="s">
        <v>960</v>
      </c>
      <c r="D29" s="39">
        <v>23</v>
      </c>
      <c r="E29" s="30" t="s">
        <v>983</v>
      </c>
      <c r="F29" s="95">
        <v>1</v>
      </c>
      <c r="H29" s="31" t="s">
        <v>960</v>
      </c>
    </row>
    <row r="30" spans="2:8" ht="15" customHeight="1">
      <c r="B30" s="26">
        <v>24</v>
      </c>
      <c r="C30" s="25" t="s">
        <v>960</v>
      </c>
      <c r="D30" s="39">
        <v>24</v>
      </c>
      <c r="E30" s="30" t="s">
        <v>984</v>
      </c>
      <c r="F30" s="95">
        <v>1</v>
      </c>
      <c r="H30" s="31" t="s">
        <v>960</v>
      </c>
    </row>
    <row r="31" spans="2:8" ht="15" customHeight="1">
      <c r="B31" s="26">
        <v>25</v>
      </c>
      <c r="C31" s="25" t="s">
        <v>960</v>
      </c>
      <c r="D31" s="39">
        <v>25</v>
      </c>
      <c r="E31" s="30" t="s">
        <v>985</v>
      </c>
      <c r="F31" s="95">
        <v>1</v>
      </c>
      <c r="H31" s="31" t="s">
        <v>960</v>
      </c>
    </row>
    <row r="32" spans="2:8" ht="15" customHeight="1">
      <c r="B32" s="26">
        <v>26</v>
      </c>
      <c r="C32" s="25" t="s">
        <v>960</v>
      </c>
      <c r="D32" s="39">
        <v>26</v>
      </c>
      <c r="E32" s="30" t="s">
        <v>986</v>
      </c>
      <c r="F32" s="95">
        <v>1</v>
      </c>
      <c r="H32" s="31" t="s">
        <v>960</v>
      </c>
    </row>
    <row r="33" spans="2:8" ht="15" customHeight="1">
      <c r="B33" s="26">
        <v>27</v>
      </c>
      <c r="C33" s="25" t="s">
        <v>960</v>
      </c>
      <c r="D33" s="39">
        <v>27</v>
      </c>
      <c r="E33" s="30" t="s">
        <v>987</v>
      </c>
      <c r="F33" s="95">
        <v>1</v>
      </c>
      <c r="H33" s="31" t="s">
        <v>960</v>
      </c>
    </row>
    <row r="34" spans="2:8" ht="15" customHeight="1">
      <c r="B34" s="26">
        <v>28</v>
      </c>
      <c r="C34" s="25" t="s">
        <v>960</v>
      </c>
      <c r="D34" s="39">
        <v>28</v>
      </c>
      <c r="E34" s="30" t="s">
        <v>988</v>
      </c>
      <c r="F34" s="95">
        <v>1</v>
      </c>
      <c r="H34" s="31" t="s">
        <v>960</v>
      </c>
    </row>
    <row r="35" spans="2:8" ht="15" customHeight="1">
      <c r="B35" s="26">
        <v>29</v>
      </c>
      <c r="C35" s="25" t="s">
        <v>960</v>
      </c>
      <c r="D35" s="39">
        <v>29</v>
      </c>
      <c r="E35" s="30" t="s">
        <v>989</v>
      </c>
      <c r="F35" s="95">
        <v>1</v>
      </c>
      <c r="H35" s="31" t="s">
        <v>960</v>
      </c>
    </row>
    <row r="36" spans="2:8" ht="15" customHeight="1">
      <c r="B36" s="26">
        <v>30</v>
      </c>
      <c r="C36" s="25" t="s">
        <v>960</v>
      </c>
      <c r="D36" s="39">
        <v>30</v>
      </c>
      <c r="E36" s="30" t="s">
        <v>990</v>
      </c>
      <c r="F36" s="95">
        <v>3</v>
      </c>
      <c r="H36" s="31" t="s">
        <v>960</v>
      </c>
    </row>
    <row r="37" spans="2:8" ht="15" customHeight="1">
      <c r="B37" s="26">
        <v>31</v>
      </c>
      <c r="C37" s="25" t="s">
        <v>960</v>
      </c>
      <c r="D37" s="39">
        <v>31</v>
      </c>
      <c r="E37" s="30" t="s">
        <v>991</v>
      </c>
      <c r="F37" s="95">
        <v>1</v>
      </c>
      <c r="H37" s="31" t="s">
        <v>960</v>
      </c>
    </row>
    <row r="38" spans="2:8" ht="15" customHeight="1">
      <c r="B38" s="26">
        <v>32</v>
      </c>
      <c r="C38" s="25" t="s">
        <v>960</v>
      </c>
      <c r="D38" s="39">
        <v>32</v>
      </c>
      <c r="E38" s="30" t="s">
        <v>992</v>
      </c>
      <c r="F38" s="95">
        <v>1</v>
      </c>
      <c r="H38" s="31" t="s">
        <v>960</v>
      </c>
    </row>
    <row r="39" spans="2:8" ht="15" customHeight="1">
      <c r="B39" s="26">
        <v>33</v>
      </c>
      <c r="C39" s="25" t="s">
        <v>960</v>
      </c>
      <c r="D39" s="39">
        <v>33</v>
      </c>
      <c r="E39" s="30" t="s">
        <v>993</v>
      </c>
      <c r="F39" s="95">
        <v>1</v>
      </c>
      <c r="H39" s="31" t="s">
        <v>960</v>
      </c>
    </row>
    <row r="40" spans="2:8" ht="15" customHeight="1">
      <c r="B40" s="26">
        <v>34</v>
      </c>
      <c r="C40" s="25" t="s">
        <v>960</v>
      </c>
      <c r="D40" s="39">
        <v>34</v>
      </c>
      <c r="E40" s="30" t="s">
        <v>154</v>
      </c>
      <c r="F40" s="95">
        <v>2</v>
      </c>
      <c r="H40" s="31" t="s">
        <v>960</v>
      </c>
    </row>
    <row r="41" spans="2:8" ht="15" customHeight="1">
      <c r="B41" s="26">
        <v>35</v>
      </c>
      <c r="C41" s="25" t="s">
        <v>960</v>
      </c>
      <c r="D41" s="39">
        <v>35</v>
      </c>
      <c r="E41" s="30" t="s">
        <v>994</v>
      </c>
      <c r="F41" s="95">
        <v>2</v>
      </c>
      <c r="H41" s="31" t="s">
        <v>960</v>
      </c>
    </row>
    <row r="42" spans="2:8" ht="15" customHeight="1">
      <c r="B42" s="26">
        <v>36</v>
      </c>
      <c r="C42" s="25" t="s">
        <v>960</v>
      </c>
      <c r="D42" s="39">
        <v>36</v>
      </c>
      <c r="E42" s="30" t="s">
        <v>995</v>
      </c>
      <c r="F42" s="95">
        <v>3</v>
      </c>
      <c r="H42" s="31" t="s">
        <v>960</v>
      </c>
    </row>
    <row r="43" spans="2:8" ht="15" customHeight="1">
      <c r="B43" s="26">
        <v>37</v>
      </c>
      <c r="C43" s="25" t="s">
        <v>960</v>
      </c>
      <c r="D43" s="39">
        <v>37</v>
      </c>
      <c r="E43" s="30" t="s">
        <v>996</v>
      </c>
      <c r="F43" s="95">
        <v>1</v>
      </c>
      <c r="H43" s="31" t="s">
        <v>960</v>
      </c>
    </row>
    <row r="44" spans="2:8" ht="15" customHeight="1">
      <c r="B44" s="26">
        <v>38</v>
      </c>
      <c r="C44" s="25" t="s">
        <v>960</v>
      </c>
      <c r="D44" s="39">
        <v>38</v>
      </c>
      <c r="E44" s="30" t="s">
        <v>997</v>
      </c>
      <c r="F44" s="95">
        <v>1</v>
      </c>
      <c r="H44" s="31" t="s">
        <v>960</v>
      </c>
    </row>
    <row r="45" spans="2:8" ht="15" customHeight="1">
      <c r="B45" s="26">
        <v>39</v>
      </c>
      <c r="C45" s="25" t="s">
        <v>960</v>
      </c>
      <c r="D45" s="39">
        <v>39</v>
      </c>
      <c r="E45" s="30" t="s">
        <v>998</v>
      </c>
      <c r="F45" s="95">
        <v>1</v>
      </c>
      <c r="H45" s="31" t="s">
        <v>960</v>
      </c>
    </row>
    <row r="46" spans="2:8" ht="15" customHeight="1">
      <c r="B46" s="26">
        <v>40</v>
      </c>
      <c r="C46" s="25" t="s">
        <v>960</v>
      </c>
      <c r="D46" s="39">
        <v>40</v>
      </c>
      <c r="E46" s="30" t="s">
        <v>999</v>
      </c>
      <c r="F46" s="95">
        <v>1</v>
      </c>
      <c r="H46" s="31" t="s">
        <v>960</v>
      </c>
    </row>
    <row r="47" spans="2:8" ht="15" customHeight="1">
      <c r="B47" s="26">
        <v>41</v>
      </c>
      <c r="C47" s="25" t="s">
        <v>960</v>
      </c>
      <c r="D47" s="39">
        <v>41</v>
      </c>
      <c r="E47" s="30" t="s">
        <v>1000</v>
      </c>
      <c r="F47" s="95">
        <v>1</v>
      </c>
      <c r="H47" s="31" t="s">
        <v>960</v>
      </c>
    </row>
    <row r="48" spans="2:8" ht="15" customHeight="1">
      <c r="B48" s="26">
        <v>42</v>
      </c>
      <c r="C48" s="25" t="s">
        <v>960</v>
      </c>
      <c r="D48" s="39">
        <v>42</v>
      </c>
      <c r="E48" s="30" t="s">
        <v>1001</v>
      </c>
      <c r="F48" s="95">
        <v>1</v>
      </c>
      <c r="H48" s="31" t="s">
        <v>960</v>
      </c>
    </row>
    <row r="49" spans="2:8" ht="15" customHeight="1">
      <c r="B49" s="26"/>
      <c r="D49" s="39"/>
      <c r="F49" s="89">
        <f>SUM(F7:F48)</f>
        <v>129</v>
      </c>
      <c r="G49" s="45"/>
      <c r="H49" s="31"/>
    </row>
    <row r="50" spans="2:8" ht="15" customHeight="1">
      <c r="B50" s="26"/>
      <c r="D50" s="39"/>
      <c r="F50" s="68"/>
      <c r="H50" s="31"/>
    </row>
    <row r="51" spans="2:8" ht="15" customHeight="1">
      <c r="B51" s="26"/>
      <c r="D51" s="39"/>
      <c r="E51" s="27" t="s">
        <v>2937</v>
      </c>
      <c r="F51" s="68"/>
      <c r="H51" s="31"/>
    </row>
    <row r="52" spans="2:8" ht="15" customHeight="1">
      <c r="B52" s="26">
        <v>43</v>
      </c>
      <c r="C52" s="25" t="s">
        <v>1132</v>
      </c>
      <c r="D52" s="39">
        <v>1</v>
      </c>
      <c r="E52" s="30" t="s">
        <v>1133</v>
      </c>
      <c r="F52" s="95">
        <v>1</v>
      </c>
      <c r="H52" s="31" t="s">
        <v>1132</v>
      </c>
    </row>
    <row r="53" spans="2:8" ht="15" customHeight="1">
      <c r="B53" s="26">
        <v>44</v>
      </c>
      <c r="C53" s="25" t="s">
        <v>1132</v>
      </c>
      <c r="D53" s="39">
        <v>2</v>
      </c>
      <c r="E53" s="30" t="s">
        <v>1134</v>
      </c>
      <c r="F53" s="95">
        <v>1</v>
      </c>
      <c r="H53" s="31" t="s">
        <v>1132</v>
      </c>
    </row>
    <row r="54" spans="2:8" ht="15" customHeight="1">
      <c r="B54" s="26">
        <v>45</v>
      </c>
      <c r="C54" s="25" t="s">
        <v>1132</v>
      </c>
      <c r="D54" s="39">
        <v>3</v>
      </c>
      <c r="E54" s="30" t="s">
        <v>1135</v>
      </c>
      <c r="F54" s="95">
        <v>1</v>
      </c>
      <c r="H54" s="31" t="s">
        <v>1132</v>
      </c>
    </row>
    <row r="55" spans="2:8" ht="15" customHeight="1">
      <c r="B55" s="26">
        <v>46</v>
      </c>
      <c r="C55" s="25" t="s">
        <v>1132</v>
      </c>
      <c r="D55" s="39">
        <v>4</v>
      </c>
      <c r="E55" s="30" t="s">
        <v>1136</v>
      </c>
      <c r="F55" s="95">
        <v>10</v>
      </c>
      <c r="H55" s="31" t="s">
        <v>1132</v>
      </c>
    </row>
    <row r="56" spans="2:8" ht="15" customHeight="1">
      <c r="B56" s="26">
        <v>47</v>
      </c>
      <c r="C56" s="25" t="s">
        <v>1132</v>
      </c>
      <c r="D56" s="39">
        <v>5</v>
      </c>
      <c r="E56" s="30" t="s">
        <v>1137</v>
      </c>
      <c r="F56" s="95">
        <v>1</v>
      </c>
      <c r="H56" s="31" t="s">
        <v>1132</v>
      </c>
    </row>
    <row r="57" spans="2:8" ht="15" customHeight="1">
      <c r="B57" s="26">
        <v>48</v>
      </c>
      <c r="C57" s="25" t="s">
        <v>1132</v>
      </c>
      <c r="D57" s="39">
        <v>6</v>
      </c>
      <c r="E57" s="30" t="s">
        <v>1138</v>
      </c>
      <c r="F57" s="95">
        <v>4</v>
      </c>
      <c r="H57" s="31" t="s">
        <v>1132</v>
      </c>
    </row>
    <row r="58" spans="2:8" ht="15" customHeight="1">
      <c r="B58" s="26">
        <v>49</v>
      </c>
      <c r="C58" s="25" t="s">
        <v>1132</v>
      </c>
      <c r="D58" s="39">
        <v>7</v>
      </c>
      <c r="E58" s="30" t="s">
        <v>1139</v>
      </c>
      <c r="F58" s="95">
        <v>1</v>
      </c>
      <c r="H58" s="31" t="s">
        <v>1132</v>
      </c>
    </row>
    <row r="59" spans="2:8" ht="15" customHeight="1">
      <c r="B59" s="26">
        <v>50</v>
      </c>
      <c r="C59" s="25" t="s">
        <v>1132</v>
      </c>
      <c r="D59" s="39">
        <v>8</v>
      </c>
      <c r="E59" s="30" t="s">
        <v>1140</v>
      </c>
      <c r="F59" s="95">
        <v>1</v>
      </c>
      <c r="H59" s="31" t="s">
        <v>1132</v>
      </c>
    </row>
    <row r="60" spans="2:8" ht="15" customHeight="1">
      <c r="B60" s="26">
        <v>51</v>
      </c>
      <c r="C60" s="25" t="s">
        <v>1132</v>
      </c>
      <c r="D60" s="39">
        <v>9</v>
      </c>
      <c r="E60" s="30" t="s">
        <v>1141</v>
      </c>
      <c r="F60" s="95">
        <v>3</v>
      </c>
      <c r="H60" s="31" t="s">
        <v>1132</v>
      </c>
    </row>
    <row r="61" spans="2:8" ht="15" customHeight="1">
      <c r="B61" s="26">
        <v>52</v>
      </c>
      <c r="C61" s="25" t="s">
        <v>1132</v>
      </c>
      <c r="D61" s="39">
        <v>10</v>
      </c>
      <c r="E61" s="30" t="s">
        <v>1142</v>
      </c>
      <c r="F61" s="95">
        <v>1</v>
      </c>
      <c r="H61" s="31" t="s">
        <v>1132</v>
      </c>
    </row>
    <row r="62" spans="2:8" ht="15" customHeight="1">
      <c r="B62" s="26">
        <v>53</v>
      </c>
      <c r="C62" s="25" t="s">
        <v>1132</v>
      </c>
      <c r="D62" s="39">
        <v>11</v>
      </c>
      <c r="E62" s="30" t="s">
        <v>1143</v>
      </c>
      <c r="F62" s="95">
        <v>1</v>
      </c>
      <c r="H62" s="31" t="s">
        <v>1132</v>
      </c>
    </row>
    <row r="63" spans="2:8" ht="15" customHeight="1">
      <c r="B63" s="26">
        <v>54</v>
      </c>
      <c r="C63" s="25" t="s">
        <v>1132</v>
      </c>
      <c r="D63" s="39">
        <v>12</v>
      </c>
      <c r="E63" s="30" t="s">
        <v>1144</v>
      </c>
      <c r="F63" s="95">
        <v>1</v>
      </c>
      <c r="H63" s="31" t="s">
        <v>1132</v>
      </c>
    </row>
    <row r="64" spans="2:8" ht="15" customHeight="1">
      <c r="B64" s="26">
        <v>55</v>
      </c>
      <c r="C64" s="25" t="s">
        <v>1132</v>
      </c>
      <c r="D64" s="39">
        <v>13</v>
      </c>
      <c r="E64" s="30" t="s">
        <v>1145</v>
      </c>
      <c r="F64" s="95">
        <v>1</v>
      </c>
      <c r="H64" s="31" t="s">
        <v>1132</v>
      </c>
    </row>
    <row r="65" spans="2:8" ht="15" customHeight="1">
      <c r="B65" s="26">
        <v>56</v>
      </c>
      <c r="C65" s="25" t="s">
        <v>1132</v>
      </c>
      <c r="D65" s="39">
        <v>14</v>
      </c>
      <c r="E65" s="30" t="s">
        <v>1146</v>
      </c>
      <c r="F65" s="95">
        <v>1</v>
      </c>
      <c r="H65" s="31" t="s">
        <v>1132</v>
      </c>
    </row>
    <row r="66" spans="2:8" ht="15" customHeight="1">
      <c r="B66" s="26">
        <v>57</v>
      </c>
      <c r="C66" s="25" t="s">
        <v>1132</v>
      </c>
      <c r="D66" s="39">
        <v>15</v>
      </c>
      <c r="E66" s="30" t="s">
        <v>1147</v>
      </c>
      <c r="F66" s="95">
        <v>1</v>
      </c>
      <c r="H66" s="31" t="s">
        <v>1132</v>
      </c>
    </row>
    <row r="67" spans="2:8" ht="15" customHeight="1">
      <c r="B67" s="26">
        <v>58</v>
      </c>
      <c r="C67" s="25" t="s">
        <v>1132</v>
      </c>
      <c r="D67" s="39">
        <v>16</v>
      </c>
      <c r="E67" s="30" t="s">
        <v>1148</v>
      </c>
      <c r="F67" s="95">
        <v>1</v>
      </c>
      <c r="H67" s="31" t="s">
        <v>1132</v>
      </c>
    </row>
    <row r="68" spans="2:8" ht="15" customHeight="1">
      <c r="B68" s="26">
        <v>59</v>
      </c>
      <c r="C68" s="25" t="s">
        <v>1132</v>
      </c>
      <c r="D68" s="39">
        <v>17</v>
      </c>
      <c r="E68" s="30" t="s">
        <v>1149</v>
      </c>
      <c r="F68" s="95">
        <v>2</v>
      </c>
      <c r="H68" s="31" t="s">
        <v>1132</v>
      </c>
    </row>
    <row r="69" spans="2:8" ht="15" customHeight="1">
      <c r="B69" s="26">
        <v>60</v>
      </c>
      <c r="C69" s="25" t="s">
        <v>1132</v>
      </c>
      <c r="D69" s="39">
        <v>18</v>
      </c>
      <c r="E69" s="30" t="s">
        <v>1150</v>
      </c>
      <c r="F69" s="95">
        <v>1</v>
      </c>
      <c r="H69" s="31" t="s">
        <v>1132</v>
      </c>
    </row>
    <row r="70" spans="2:8" ht="15" customHeight="1">
      <c r="B70" s="26">
        <v>61</v>
      </c>
      <c r="C70" s="25" t="s">
        <v>1132</v>
      </c>
      <c r="D70" s="39">
        <v>19</v>
      </c>
      <c r="E70" s="30" t="s">
        <v>1151</v>
      </c>
      <c r="F70" s="95">
        <v>3</v>
      </c>
      <c r="H70" s="31" t="s">
        <v>1132</v>
      </c>
    </row>
    <row r="71" spans="2:8" ht="15" customHeight="1">
      <c r="B71" s="26">
        <v>62</v>
      </c>
      <c r="C71" s="25" t="s">
        <v>1132</v>
      </c>
      <c r="D71" s="39">
        <v>20</v>
      </c>
      <c r="E71" s="30" t="s">
        <v>1152</v>
      </c>
      <c r="F71" s="95">
        <v>3</v>
      </c>
      <c r="H71" s="31" t="s">
        <v>1132</v>
      </c>
    </row>
    <row r="72" spans="2:8" ht="15" customHeight="1">
      <c r="B72" s="26">
        <v>63</v>
      </c>
      <c r="C72" s="25" t="s">
        <v>1132</v>
      </c>
      <c r="D72" s="39">
        <v>21</v>
      </c>
      <c r="E72" s="30" t="s">
        <v>1153</v>
      </c>
      <c r="F72" s="95">
        <v>2</v>
      </c>
      <c r="H72" s="31" t="s">
        <v>1132</v>
      </c>
    </row>
    <row r="73" spans="2:8" ht="15" customHeight="1">
      <c r="B73" s="26">
        <v>64</v>
      </c>
      <c r="C73" s="25" t="s">
        <v>1132</v>
      </c>
      <c r="D73" s="39">
        <v>22</v>
      </c>
      <c r="E73" s="30" t="s">
        <v>1154</v>
      </c>
      <c r="F73" s="95">
        <v>3</v>
      </c>
      <c r="H73" s="31" t="s">
        <v>1132</v>
      </c>
    </row>
    <row r="74" spans="2:8" ht="15" customHeight="1">
      <c r="B74" s="26">
        <v>65</v>
      </c>
      <c r="C74" s="25" t="s">
        <v>1132</v>
      </c>
      <c r="D74" s="39">
        <v>23</v>
      </c>
      <c r="E74" s="30" t="s">
        <v>1155</v>
      </c>
      <c r="F74" s="95">
        <v>1</v>
      </c>
      <c r="H74" s="31" t="s">
        <v>1132</v>
      </c>
    </row>
    <row r="75" spans="2:8" ht="15" customHeight="1">
      <c r="B75" s="26">
        <v>66</v>
      </c>
      <c r="C75" s="25" t="s">
        <v>1132</v>
      </c>
      <c r="D75" s="39">
        <v>24</v>
      </c>
      <c r="E75" s="30" t="s">
        <v>1156</v>
      </c>
      <c r="F75" s="95">
        <v>1</v>
      </c>
      <c r="H75" s="31" t="s">
        <v>1132</v>
      </c>
    </row>
    <row r="76" spans="2:8" ht="15" customHeight="1">
      <c r="B76" s="26">
        <v>67</v>
      </c>
      <c r="C76" s="25" t="s">
        <v>1132</v>
      </c>
      <c r="D76" s="39">
        <v>25</v>
      </c>
      <c r="E76" s="30" t="s">
        <v>1157</v>
      </c>
      <c r="F76" s="95">
        <v>1</v>
      </c>
      <c r="H76" s="31" t="s">
        <v>1132</v>
      </c>
    </row>
    <row r="77" spans="2:8" ht="15" customHeight="1">
      <c r="B77" s="26">
        <v>68</v>
      </c>
      <c r="C77" s="25" t="s">
        <v>1132</v>
      </c>
      <c r="D77" s="39">
        <v>26</v>
      </c>
      <c r="E77" s="30" t="s">
        <v>1158</v>
      </c>
      <c r="F77" s="95">
        <v>1</v>
      </c>
      <c r="H77" s="31" t="s">
        <v>1132</v>
      </c>
    </row>
    <row r="78" spans="2:8" ht="15" customHeight="1">
      <c r="B78" s="26">
        <v>69</v>
      </c>
      <c r="C78" s="25" t="s">
        <v>1132</v>
      </c>
      <c r="D78" s="39">
        <v>27</v>
      </c>
      <c r="E78" s="30" t="s">
        <v>1159</v>
      </c>
      <c r="F78" s="95">
        <v>1</v>
      </c>
      <c r="H78" s="31" t="s">
        <v>1132</v>
      </c>
    </row>
    <row r="79" spans="2:8" ht="15" customHeight="1">
      <c r="B79" s="26">
        <v>70</v>
      </c>
      <c r="C79" s="25" t="s">
        <v>1132</v>
      </c>
      <c r="D79" s="39">
        <v>28</v>
      </c>
      <c r="E79" s="30" t="s">
        <v>1160</v>
      </c>
      <c r="F79" s="95">
        <v>4</v>
      </c>
      <c r="H79" s="31" t="s">
        <v>1132</v>
      </c>
    </row>
    <row r="80" spans="2:8" ht="15" customHeight="1">
      <c r="B80" s="26">
        <v>71</v>
      </c>
      <c r="C80" s="25" t="s">
        <v>1132</v>
      </c>
      <c r="D80" s="39">
        <v>29</v>
      </c>
      <c r="E80" s="30" t="s">
        <v>1161</v>
      </c>
      <c r="F80" s="95">
        <v>1</v>
      </c>
      <c r="H80" s="31" t="s">
        <v>1132</v>
      </c>
    </row>
    <row r="81" spans="2:8" ht="15" customHeight="1">
      <c r="B81" s="26">
        <v>72</v>
      </c>
      <c r="C81" s="25" t="s">
        <v>1132</v>
      </c>
      <c r="D81" s="39">
        <v>30</v>
      </c>
      <c r="E81" s="30" t="s">
        <v>1162</v>
      </c>
      <c r="F81" s="95">
        <v>2</v>
      </c>
      <c r="H81" s="31" t="s">
        <v>1132</v>
      </c>
    </row>
    <row r="82" spans="2:8" ht="15" customHeight="1">
      <c r="B82" s="26"/>
      <c r="D82" s="39"/>
      <c r="F82" s="96">
        <f>SUM(F52:F81)</f>
        <v>56</v>
      </c>
      <c r="G82" s="45"/>
      <c r="H82" s="31"/>
    </row>
    <row r="83" spans="2:8" ht="15" customHeight="1">
      <c r="B83" s="26"/>
      <c r="D83" s="39"/>
      <c r="F83" s="68"/>
      <c r="H83" s="31"/>
    </row>
    <row r="84" spans="2:8" ht="15" customHeight="1">
      <c r="B84" s="26"/>
      <c r="D84" s="39"/>
      <c r="E84" s="27" t="s">
        <v>2938</v>
      </c>
      <c r="F84" s="68"/>
      <c r="H84" s="31"/>
    </row>
    <row r="85" spans="2:8" ht="15" customHeight="1">
      <c r="B85" s="26">
        <v>73</v>
      </c>
      <c r="C85" s="25" t="s">
        <v>1727</v>
      </c>
      <c r="D85" s="39">
        <v>1</v>
      </c>
      <c r="E85" s="30" t="s">
        <v>1728</v>
      </c>
      <c r="F85" s="109">
        <v>1</v>
      </c>
      <c r="H85" s="31" t="s">
        <v>1727</v>
      </c>
    </row>
    <row r="86" spans="2:8" ht="15" customHeight="1">
      <c r="B86" s="26">
        <v>74</v>
      </c>
      <c r="C86" s="25" t="s">
        <v>1727</v>
      </c>
      <c r="D86" s="39">
        <v>2</v>
      </c>
      <c r="E86" s="30" t="s">
        <v>1729</v>
      </c>
      <c r="F86" s="109">
        <v>1</v>
      </c>
      <c r="H86" s="31" t="s">
        <v>1727</v>
      </c>
    </row>
    <row r="87" spans="2:8" ht="15" customHeight="1">
      <c r="B87" s="26">
        <v>75</v>
      </c>
      <c r="C87" s="25" t="s">
        <v>1727</v>
      </c>
      <c r="D87" s="39">
        <v>3</v>
      </c>
      <c r="E87" s="30" t="s">
        <v>1730</v>
      </c>
      <c r="F87" s="109">
        <v>1</v>
      </c>
      <c r="H87" s="31" t="s">
        <v>1727</v>
      </c>
    </row>
    <row r="88" spans="2:8" ht="15" customHeight="1">
      <c r="B88" s="26">
        <v>76</v>
      </c>
      <c r="C88" s="25" t="s">
        <v>1727</v>
      </c>
      <c r="D88" s="39">
        <v>4</v>
      </c>
      <c r="E88" s="30" t="s">
        <v>1731</v>
      </c>
      <c r="F88" s="109">
        <v>2</v>
      </c>
      <c r="H88" s="31" t="s">
        <v>1727</v>
      </c>
    </row>
    <row r="89" spans="2:8" ht="15" customHeight="1">
      <c r="B89" s="26">
        <v>77</v>
      </c>
      <c r="C89" s="25" t="s">
        <v>1727</v>
      </c>
      <c r="D89" s="39">
        <v>5</v>
      </c>
      <c r="E89" s="30" t="s">
        <v>2573</v>
      </c>
      <c r="F89" s="109">
        <v>1</v>
      </c>
      <c r="H89" s="31" t="s">
        <v>2572</v>
      </c>
    </row>
    <row r="90" spans="2:8" ht="15" customHeight="1">
      <c r="B90" s="26">
        <v>78</v>
      </c>
      <c r="C90" s="25" t="s">
        <v>1727</v>
      </c>
      <c r="D90" s="39">
        <v>6</v>
      </c>
      <c r="E90" s="30" t="s">
        <v>1732</v>
      </c>
      <c r="F90" s="109">
        <v>1</v>
      </c>
      <c r="H90" s="31" t="s">
        <v>1727</v>
      </c>
    </row>
    <row r="91" spans="2:8" ht="15" customHeight="1">
      <c r="B91" s="26">
        <v>79</v>
      </c>
      <c r="C91" s="25" t="s">
        <v>1727</v>
      </c>
      <c r="D91" s="39">
        <v>7</v>
      </c>
      <c r="E91" s="30" t="s">
        <v>1733</v>
      </c>
      <c r="F91" s="109">
        <v>1</v>
      </c>
      <c r="H91" s="31" t="s">
        <v>1727</v>
      </c>
    </row>
    <row r="92" spans="2:8" ht="15" customHeight="1">
      <c r="B92" s="26">
        <v>80</v>
      </c>
      <c r="C92" s="25" t="s">
        <v>1727</v>
      </c>
      <c r="D92" s="39">
        <v>8</v>
      </c>
      <c r="E92" s="30" t="s">
        <v>1734</v>
      </c>
      <c r="F92" s="109">
        <v>1</v>
      </c>
      <c r="H92" s="31" t="s">
        <v>1727</v>
      </c>
    </row>
    <row r="93" spans="2:8" ht="15" customHeight="1">
      <c r="B93" s="26">
        <v>81</v>
      </c>
      <c r="C93" s="25" t="s">
        <v>1727</v>
      </c>
      <c r="D93" s="39">
        <v>9</v>
      </c>
      <c r="E93" s="30" t="s">
        <v>2574</v>
      </c>
      <c r="F93" s="109">
        <v>3</v>
      </c>
      <c r="H93" s="31" t="s">
        <v>2572</v>
      </c>
    </row>
    <row r="94" spans="2:8" ht="15" customHeight="1">
      <c r="B94" s="26">
        <v>82</v>
      </c>
      <c r="C94" s="25" t="s">
        <v>1727</v>
      </c>
      <c r="D94" s="39">
        <v>10</v>
      </c>
      <c r="E94" s="30" t="s">
        <v>1632</v>
      </c>
      <c r="F94" s="109">
        <v>1</v>
      </c>
      <c r="H94" s="31" t="s">
        <v>1727</v>
      </c>
    </row>
    <row r="95" spans="2:8" ht="15" customHeight="1">
      <c r="B95" s="26">
        <v>83</v>
      </c>
      <c r="C95" s="25" t="s">
        <v>1727</v>
      </c>
      <c r="D95" s="39">
        <v>11</v>
      </c>
      <c r="E95" s="30" t="s">
        <v>1735</v>
      </c>
      <c r="F95" s="109">
        <v>1</v>
      </c>
      <c r="H95" s="31" t="s">
        <v>1727</v>
      </c>
    </row>
    <row r="96" spans="2:8" ht="15" customHeight="1">
      <c r="B96" s="26">
        <v>84</v>
      </c>
      <c r="C96" s="25" t="s">
        <v>1727</v>
      </c>
      <c r="D96" s="39">
        <v>12</v>
      </c>
      <c r="E96" s="30" t="s">
        <v>2575</v>
      </c>
      <c r="F96" s="109">
        <v>2</v>
      </c>
      <c r="H96" s="31" t="s">
        <v>2572</v>
      </c>
    </row>
    <row r="97" spans="2:8" ht="15" customHeight="1">
      <c r="B97" s="26">
        <v>85</v>
      </c>
      <c r="C97" s="25" t="s">
        <v>1727</v>
      </c>
      <c r="D97" s="39">
        <v>13</v>
      </c>
      <c r="E97" s="30" t="s">
        <v>1736</v>
      </c>
      <c r="F97" s="109">
        <v>2</v>
      </c>
      <c r="H97" s="31" t="s">
        <v>1727</v>
      </c>
    </row>
    <row r="98" spans="2:8" ht="15" customHeight="1">
      <c r="B98" s="26">
        <v>86</v>
      </c>
      <c r="C98" s="25" t="s">
        <v>1727</v>
      </c>
      <c r="D98" s="39">
        <v>14</v>
      </c>
      <c r="E98" s="30" t="s">
        <v>1737</v>
      </c>
      <c r="F98" s="109">
        <v>1</v>
      </c>
      <c r="H98" s="31" t="s">
        <v>1727</v>
      </c>
    </row>
    <row r="99" spans="2:8" ht="15" customHeight="1">
      <c r="B99" s="26">
        <v>87</v>
      </c>
      <c r="C99" s="25" t="s">
        <v>1727</v>
      </c>
      <c r="D99" s="39">
        <v>15</v>
      </c>
      <c r="E99" s="30" t="s">
        <v>2576</v>
      </c>
      <c r="F99" s="109">
        <v>1</v>
      </c>
      <c r="H99" s="31" t="s">
        <v>2572</v>
      </c>
    </row>
    <row r="100" spans="2:8" ht="15" customHeight="1">
      <c r="B100" s="26">
        <v>88</v>
      </c>
      <c r="C100" s="25" t="s">
        <v>1727</v>
      </c>
      <c r="D100" s="39">
        <v>16</v>
      </c>
      <c r="E100" s="30" t="s">
        <v>1738</v>
      </c>
      <c r="F100" s="109">
        <v>4</v>
      </c>
      <c r="H100" s="31" t="s">
        <v>1727</v>
      </c>
    </row>
    <row r="101" spans="2:8" ht="15" customHeight="1">
      <c r="B101" s="26">
        <v>89</v>
      </c>
      <c r="C101" s="25" t="s">
        <v>1727</v>
      </c>
      <c r="D101" s="39">
        <v>17</v>
      </c>
      <c r="E101" s="30" t="s">
        <v>1739</v>
      </c>
      <c r="F101" s="109">
        <v>1</v>
      </c>
      <c r="H101" s="31" t="s">
        <v>1727</v>
      </c>
    </row>
    <row r="102" spans="2:8" ht="15" customHeight="1">
      <c r="B102" s="26">
        <v>90</v>
      </c>
      <c r="C102" s="25" t="s">
        <v>1727</v>
      </c>
      <c r="D102" s="39">
        <v>18</v>
      </c>
      <c r="E102" s="30" t="s">
        <v>1740</v>
      </c>
      <c r="F102" s="109">
        <v>1</v>
      </c>
      <c r="H102" s="31" t="s">
        <v>1727</v>
      </c>
    </row>
    <row r="103" spans="2:8" ht="15" customHeight="1">
      <c r="B103" s="26">
        <v>91</v>
      </c>
      <c r="C103" s="25" t="s">
        <v>1727</v>
      </c>
      <c r="D103" s="39">
        <v>19</v>
      </c>
      <c r="E103" s="30" t="s">
        <v>1741</v>
      </c>
      <c r="F103" s="109">
        <v>1</v>
      </c>
      <c r="H103" s="31" t="s">
        <v>1727</v>
      </c>
    </row>
    <row r="104" spans="2:8" ht="15" customHeight="1">
      <c r="B104" s="26">
        <v>92</v>
      </c>
      <c r="C104" s="25" t="s">
        <v>1727</v>
      </c>
      <c r="D104" s="39">
        <v>20</v>
      </c>
      <c r="E104" s="30" t="s">
        <v>1742</v>
      </c>
      <c r="F104" s="109">
        <v>1</v>
      </c>
      <c r="H104" s="31" t="s">
        <v>1727</v>
      </c>
    </row>
    <row r="105" spans="2:8" ht="15" customHeight="1">
      <c r="B105" s="26">
        <v>93</v>
      </c>
      <c r="C105" s="25" t="s">
        <v>1727</v>
      </c>
      <c r="D105" s="39">
        <v>21</v>
      </c>
      <c r="E105" s="30" t="s">
        <v>2394</v>
      </c>
      <c r="F105" s="109">
        <v>1</v>
      </c>
      <c r="H105" s="31" t="s">
        <v>2572</v>
      </c>
    </row>
    <row r="106" spans="2:8" ht="15" customHeight="1">
      <c r="B106" s="26">
        <v>94</v>
      </c>
      <c r="C106" s="25" t="s">
        <v>1727</v>
      </c>
      <c r="D106" s="39">
        <v>22</v>
      </c>
      <c r="E106" s="30" t="s">
        <v>2577</v>
      </c>
      <c r="F106" s="109">
        <v>2</v>
      </c>
      <c r="H106" s="31" t="s">
        <v>2572</v>
      </c>
    </row>
    <row r="107" spans="2:8" ht="15" customHeight="1">
      <c r="B107" s="26">
        <v>95</v>
      </c>
      <c r="C107" s="25" t="s">
        <v>1727</v>
      </c>
      <c r="D107" s="39">
        <v>23</v>
      </c>
      <c r="E107" s="30" t="s">
        <v>2578</v>
      </c>
      <c r="F107" s="109">
        <v>1</v>
      </c>
      <c r="H107" s="31" t="s">
        <v>2572</v>
      </c>
    </row>
    <row r="108" spans="2:8" ht="15" customHeight="1">
      <c r="B108" s="26">
        <v>96</v>
      </c>
      <c r="C108" s="25" t="s">
        <v>1727</v>
      </c>
      <c r="D108" s="39">
        <v>24</v>
      </c>
      <c r="E108" s="30" t="s">
        <v>1743</v>
      </c>
      <c r="F108" s="109">
        <v>1</v>
      </c>
      <c r="H108" s="31" t="s">
        <v>1727</v>
      </c>
    </row>
    <row r="109" spans="2:8" ht="15" customHeight="1">
      <c r="B109" s="26">
        <v>97</v>
      </c>
      <c r="C109" s="25" t="s">
        <v>1727</v>
      </c>
      <c r="D109" s="39">
        <v>25</v>
      </c>
      <c r="E109" s="30" t="s">
        <v>2579</v>
      </c>
      <c r="F109" s="109">
        <v>2</v>
      </c>
      <c r="H109" s="31" t="s">
        <v>2572</v>
      </c>
    </row>
    <row r="110" spans="2:8" ht="15" customHeight="1">
      <c r="B110" s="26">
        <v>98</v>
      </c>
      <c r="C110" s="25" t="s">
        <v>1727</v>
      </c>
      <c r="D110" s="39">
        <v>26</v>
      </c>
      <c r="E110" s="30" t="s">
        <v>1744</v>
      </c>
      <c r="F110" s="109">
        <v>1</v>
      </c>
      <c r="H110" s="31" t="s">
        <v>1727</v>
      </c>
    </row>
    <row r="111" spans="2:8" ht="15" customHeight="1">
      <c r="B111" s="26">
        <v>99</v>
      </c>
      <c r="C111" s="25" t="s">
        <v>1727</v>
      </c>
      <c r="D111" s="39">
        <v>27</v>
      </c>
      <c r="E111" s="30" t="s">
        <v>2580</v>
      </c>
      <c r="F111" s="109">
        <v>3</v>
      </c>
      <c r="H111" s="31" t="s">
        <v>2572</v>
      </c>
    </row>
    <row r="112" spans="2:8" ht="15" customHeight="1">
      <c r="B112" s="26">
        <v>100</v>
      </c>
      <c r="C112" s="25" t="s">
        <v>1727</v>
      </c>
      <c r="D112" s="39">
        <v>28</v>
      </c>
      <c r="E112" s="30" t="s">
        <v>1745</v>
      </c>
      <c r="F112" s="109">
        <v>1</v>
      </c>
      <c r="H112" s="31" t="s">
        <v>1727</v>
      </c>
    </row>
    <row r="113" spans="2:8" ht="15" customHeight="1">
      <c r="B113" s="26">
        <v>101</v>
      </c>
      <c r="C113" s="25" t="s">
        <v>1727</v>
      </c>
      <c r="D113" s="39">
        <v>29</v>
      </c>
      <c r="E113" s="30" t="s">
        <v>2581</v>
      </c>
      <c r="F113" s="109">
        <v>1</v>
      </c>
      <c r="H113" s="31" t="s">
        <v>2572</v>
      </c>
    </row>
    <row r="114" spans="2:8" ht="15" customHeight="1">
      <c r="B114" s="26">
        <v>102</v>
      </c>
      <c r="C114" s="25" t="s">
        <v>1727</v>
      </c>
      <c r="D114" s="39">
        <v>30</v>
      </c>
      <c r="E114" s="30" t="s">
        <v>1746</v>
      </c>
      <c r="F114" s="109">
        <v>1</v>
      </c>
      <c r="H114" s="31" t="s">
        <v>1727</v>
      </c>
    </row>
    <row r="115" spans="2:8" ht="15" customHeight="1">
      <c r="B115" s="26">
        <v>103</v>
      </c>
      <c r="C115" s="25" t="s">
        <v>1727</v>
      </c>
      <c r="D115" s="39">
        <v>31</v>
      </c>
      <c r="E115" s="30" t="s">
        <v>1747</v>
      </c>
      <c r="F115" s="109">
        <v>1</v>
      </c>
      <c r="H115" s="31" t="s">
        <v>1727</v>
      </c>
    </row>
    <row r="116" spans="2:8" ht="15" customHeight="1">
      <c r="B116" s="26">
        <v>104</v>
      </c>
      <c r="C116" s="25" t="s">
        <v>1727</v>
      </c>
      <c r="D116" s="39">
        <v>32</v>
      </c>
      <c r="E116" s="30" t="s">
        <v>1748</v>
      </c>
      <c r="F116" s="109">
        <v>1</v>
      </c>
      <c r="H116" s="31" t="s">
        <v>1727</v>
      </c>
    </row>
    <row r="117" spans="2:8" ht="15" customHeight="1">
      <c r="B117" s="26">
        <v>105</v>
      </c>
      <c r="C117" s="25" t="s">
        <v>1727</v>
      </c>
      <c r="D117" s="39">
        <v>33</v>
      </c>
      <c r="E117" s="30" t="s">
        <v>1749</v>
      </c>
      <c r="F117" s="109">
        <v>2</v>
      </c>
      <c r="H117" s="31" t="s">
        <v>1727</v>
      </c>
    </row>
    <row r="118" spans="2:8" ht="15" customHeight="1">
      <c r="B118" s="26">
        <v>106</v>
      </c>
      <c r="C118" s="25" t="s">
        <v>1727</v>
      </c>
      <c r="D118" s="39">
        <v>34</v>
      </c>
      <c r="E118" s="30" t="s">
        <v>1750</v>
      </c>
      <c r="F118" s="109">
        <v>1</v>
      </c>
      <c r="H118" s="31" t="s">
        <v>1727</v>
      </c>
    </row>
    <row r="119" spans="2:8" ht="15" customHeight="1">
      <c r="B119" s="26">
        <v>107</v>
      </c>
      <c r="C119" s="25" t="s">
        <v>1727</v>
      </c>
      <c r="D119" s="39">
        <v>35</v>
      </c>
      <c r="E119" s="30" t="s">
        <v>1751</v>
      </c>
      <c r="F119" s="109">
        <v>13</v>
      </c>
      <c r="H119" s="31" t="s">
        <v>1727</v>
      </c>
    </row>
    <row r="120" spans="2:8" ht="15" customHeight="1">
      <c r="B120" s="26">
        <v>108</v>
      </c>
      <c r="C120" s="25" t="s">
        <v>1727</v>
      </c>
      <c r="D120" s="39">
        <v>36</v>
      </c>
      <c r="E120" s="30" t="s">
        <v>1752</v>
      </c>
      <c r="F120" s="109">
        <v>1</v>
      </c>
      <c r="H120" s="31" t="s">
        <v>1727</v>
      </c>
    </row>
    <row r="121" spans="2:8" ht="15" customHeight="1">
      <c r="B121" s="26">
        <v>109</v>
      </c>
      <c r="C121" s="25" t="s">
        <v>1727</v>
      </c>
      <c r="D121" s="39">
        <v>37</v>
      </c>
      <c r="E121" s="30" t="s">
        <v>2582</v>
      </c>
      <c r="F121" s="109">
        <v>2</v>
      </c>
      <c r="H121" s="31" t="s">
        <v>2572</v>
      </c>
    </row>
    <row r="122" spans="2:8" ht="15" customHeight="1">
      <c r="B122" s="26">
        <v>110</v>
      </c>
      <c r="C122" s="25" t="s">
        <v>1727</v>
      </c>
      <c r="D122" s="39">
        <v>38</v>
      </c>
      <c r="E122" s="30" t="s">
        <v>1753</v>
      </c>
      <c r="F122" s="109">
        <v>1</v>
      </c>
      <c r="H122" s="31" t="s">
        <v>1727</v>
      </c>
    </row>
    <row r="123" spans="2:8" ht="15" customHeight="1">
      <c r="B123" s="26">
        <v>111</v>
      </c>
      <c r="C123" s="25" t="s">
        <v>1727</v>
      </c>
      <c r="D123" s="39">
        <v>39</v>
      </c>
      <c r="E123" s="30" t="s">
        <v>1468</v>
      </c>
      <c r="F123" s="109">
        <v>1</v>
      </c>
      <c r="H123" s="31" t="s">
        <v>1727</v>
      </c>
    </row>
    <row r="124" spans="2:8" ht="15" customHeight="1">
      <c r="B124" s="26">
        <v>112</v>
      </c>
      <c r="C124" s="25" t="s">
        <v>1727</v>
      </c>
      <c r="D124" s="39">
        <v>40</v>
      </c>
      <c r="E124" s="30" t="s">
        <v>2583</v>
      </c>
      <c r="F124" s="109">
        <v>1</v>
      </c>
      <c r="H124" s="31" t="s">
        <v>2572</v>
      </c>
    </row>
    <row r="125" spans="2:8" ht="15" customHeight="1">
      <c r="B125" s="26">
        <v>113</v>
      </c>
      <c r="C125" s="25" t="s">
        <v>1727</v>
      </c>
      <c r="D125" s="39">
        <v>41</v>
      </c>
      <c r="E125" s="30" t="s">
        <v>1754</v>
      </c>
      <c r="F125" s="109">
        <v>1</v>
      </c>
      <c r="H125" s="31" t="s">
        <v>1727</v>
      </c>
    </row>
    <row r="126" spans="2:8" ht="15" customHeight="1">
      <c r="B126" s="26">
        <v>114</v>
      </c>
      <c r="C126" s="25" t="s">
        <v>1727</v>
      </c>
      <c r="D126" s="39">
        <v>42</v>
      </c>
      <c r="E126" s="30" t="s">
        <v>1755</v>
      </c>
      <c r="F126" s="109">
        <v>1</v>
      </c>
      <c r="H126" s="31" t="s">
        <v>1727</v>
      </c>
    </row>
    <row r="127" spans="2:8" ht="15" customHeight="1">
      <c r="B127" s="26">
        <v>115</v>
      </c>
      <c r="C127" s="25" t="s">
        <v>1727</v>
      </c>
      <c r="D127" s="39">
        <v>43</v>
      </c>
      <c r="E127" s="30" t="s">
        <v>1756</v>
      </c>
      <c r="F127" s="109">
        <v>1</v>
      </c>
      <c r="H127" s="31" t="s">
        <v>1727</v>
      </c>
    </row>
    <row r="128" spans="2:8" ht="15" customHeight="1">
      <c r="B128" s="26">
        <v>116</v>
      </c>
      <c r="C128" s="25" t="s">
        <v>1727</v>
      </c>
      <c r="D128" s="39">
        <v>44</v>
      </c>
      <c r="E128" s="30" t="s">
        <v>2584</v>
      </c>
      <c r="F128" s="109">
        <v>1</v>
      </c>
      <c r="H128" s="31" t="s">
        <v>1727</v>
      </c>
    </row>
    <row r="129" spans="2:8" ht="15" customHeight="1">
      <c r="B129" s="26">
        <v>117</v>
      </c>
      <c r="C129" s="25" t="s">
        <v>1727</v>
      </c>
      <c r="D129" s="39">
        <v>45</v>
      </c>
      <c r="E129" s="30" t="s">
        <v>2585</v>
      </c>
      <c r="F129" s="109">
        <v>2</v>
      </c>
      <c r="H129" s="31" t="s">
        <v>2572</v>
      </c>
    </row>
    <row r="130" spans="2:8" ht="15" customHeight="1">
      <c r="B130" s="26">
        <v>118</v>
      </c>
      <c r="C130" s="25" t="s">
        <v>1727</v>
      </c>
      <c r="D130" s="39">
        <v>46</v>
      </c>
      <c r="E130" s="30" t="s">
        <v>1757</v>
      </c>
      <c r="F130" s="109">
        <v>1</v>
      </c>
      <c r="H130" s="31" t="s">
        <v>1727</v>
      </c>
    </row>
    <row r="131" spans="2:8" ht="15" customHeight="1">
      <c r="B131" s="26">
        <v>119</v>
      </c>
      <c r="C131" s="25" t="s">
        <v>1727</v>
      </c>
      <c r="D131" s="39">
        <v>47</v>
      </c>
      <c r="E131" s="30" t="s">
        <v>1758</v>
      </c>
      <c r="F131" s="109">
        <v>1</v>
      </c>
      <c r="H131" s="31" t="s">
        <v>1727</v>
      </c>
    </row>
    <row r="132" spans="2:8" ht="15" customHeight="1">
      <c r="B132" s="26">
        <v>120</v>
      </c>
      <c r="C132" s="25" t="s">
        <v>1727</v>
      </c>
      <c r="D132" s="39">
        <v>48</v>
      </c>
      <c r="E132" s="30" t="s">
        <v>2586</v>
      </c>
      <c r="F132" s="109">
        <v>1</v>
      </c>
      <c r="H132" s="31" t="s">
        <v>1727</v>
      </c>
    </row>
    <row r="133" spans="2:8" ht="15" customHeight="1">
      <c r="B133" s="26">
        <v>121</v>
      </c>
      <c r="C133" s="25" t="s">
        <v>1727</v>
      </c>
      <c r="D133" s="39">
        <v>49</v>
      </c>
      <c r="E133" s="30" t="s">
        <v>1759</v>
      </c>
      <c r="F133" s="109">
        <v>1</v>
      </c>
      <c r="H133" s="31" t="s">
        <v>1727</v>
      </c>
    </row>
    <row r="134" spans="2:8" ht="15" customHeight="1">
      <c r="B134" s="26">
        <v>122</v>
      </c>
      <c r="C134" s="25" t="s">
        <v>1727</v>
      </c>
      <c r="D134" s="39">
        <v>50</v>
      </c>
      <c r="E134" s="30" t="s">
        <v>1760</v>
      </c>
      <c r="F134" s="109">
        <v>1</v>
      </c>
      <c r="H134" s="31" t="s">
        <v>1727</v>
      </c>
    </row>
    <row r="135" spans="2:8" ht="15" customHeight="1">
      <c r="B135" s="26">
        <v>123</v>
      </c>
      <c r="C135" s="25" t="s">
        <v>1727</v>
      </c>
      <c r="D135" s="39">
        <v>51</v>
      </c>
      <c r="E135" s="30" t="s">
        <v>1761</v>
      </c>
      <c r="F135" s="109">
        <v>1</v>
      </c>
      <c r="H135" s="31" t="s">
        <v>1727</v>
      </c>
    </row>
    <row r="136" spans="2:8" ht="15" customHeight="1">
      <c r="B136" s="26">
        <v>124</v>
      </c>
      <c r="C136" s="25" t="s">
        <v>1727</v>
      </c>
      <c r="D136" s="39">
        <v>52</v>
      </c>
      <c r="E136" s="30" t="s">
        <v>2587</v>
      </c>
      <c r="F136" s="109">
        <v>7</v>
      </c>
      <c r="H136" s="31" t="s">
        <v>2572</v>
      </c>
    </row>
    <row r="137" spans="2:8" ht="15" customHeight="1">
      <c r="B137" s="26">
        <v>125</v>
      </c>
      <c r="C137" s="25" t="s">
        <v>1727</v>
      </c>
      <c r="D137" s="39">
        <v>53</v>
      </c>
      <c r="E137" s="30" t="s">
        <v>1762</v>
      </c>
      <c r="F137" s="109">
        <v>1</v>
      </c>
      <c r="H137" s="31" t="s">
        <v>1727</v>
      </c>
    </row>
    <row r="138" spans="2:8" ht="15" customHeight="1">
      <c r="B138" s="26">
        <v>126</v>
      </c>
      <c r="C138" s="25" t="s">
        <v>1727</v>
      </c>
      <c r="D138" s="39">
        <v>54</v>
      </c>
      <c r="E138" s="30" t="s">
        <v>1763</v>
      </c>
      <c r="F138" s="109">
        <v>1</v>
      </c>
      <c r="H138" s="31" t="s">
        <v>1727</v>
      </c>
    </row>
    <row r="139" spans="2:8" ht="15" customHeight="1">
      <c r="B139" s="26">
        <v>127</v>
      </c>
      <c r="C139" s="25" t="s">
        <v>1727</v>
      </c>
      <c r="D139" s="39">
        <v>55</v>
      </c>
      <c r="E139" s="30" t="s">
        <v>1764</v>
      </c>
      <c r="F139" s="109">
        <v>1</v>
      </c>
      <c r="H139" s="31" t="s">
        <v>1727</v>
      </c>
    </row>
    <row r="140" spans="2:8" ht="15" customHeight="1">
      <c r="B140" s="26">
        <v>128</v>
      </c>
      <c r="C140" s="25" t="s">
        <v>1727</v>
      </c>
      <c r="D140" s="39">
        <v>56</v>
      </c>
      <c r="E140" s="30" t="s">
        <v>1765</v>
      </c>
      <c r="F140" s="109">
        <v>1</v>
      </c>
      <c r="H140" s="31" t="s">
        <v>1727</v>
      </c>
    </row>
    <row r="141" spans="2:8" ht="15" customHeight="1">
      <c r="B141" s="26">
        <v>129</v>
      </c>
      <c r="C141" s="25" t="s">
        <v>1727</v>
      </c>
      <c r="D141" s="39">
        <v>57</v>
      </c>
      <c r="E141" s="30" t="s">
        <v>1766</v>
      </c>
      <c r="F141" s="109">
        <v>1</v>
      </c>
      <c r="H141" s="31" t="s">
        <v>1727</v>
      </c>
    </row>
    <row r="142" spans="2:8" ht="15" customHeight="1">
      <c r="B142" s="26">
        <v>130</v>
      </c>
      <c r="C142" s="25" t="s">
        <v>1727</v>
      </c>
      <c r="D142" s="39">
        <v>58</v>
      </c>
      <c r="E142" s="30" t="s">
        <v>2588</v>
      </c>
      <c r="F142" s="109">
        <v>1</v>
      </c>
      <c r="H142" s="31" t="s">
        <v>2572</v>
      </c>
    </row>
    <row r="143" spans="2:8" ht="15" customHeight="1">
      <c r="B143" s="26">
        <v>131</v>
      </c>
      <c r="C143" s="25" t="s">
        <v>1727</v>
      </c>
      <c r="D143" s="39">
        <v>59</v>
      </c>
      <c r="E143" s="30" t="s">
        <v>1767</v>
      </c>
      <c r="F143" s="109">
        <v>1</v>
      </c>
      <c r="H143" s="31" t="s">
        <v>1727</v>
      </c>
    </row>
    <row r="144" spans="2:8" ht="15" customHeight="1">
      <c r="B144" s="26">
        <v>132</v>
      </c>
      <c r="C144" s="25" t="s">
        <v>1727</v>
      </c>
      <c r="D144" s="39">
        <v>60</v>
      </c>
      <c r="E144" s="30" t="s">
        <v>994</v>
      </c>
      <c r="F144" s="109">
        <v>1</v>
      </c>
      <c r="H144" s="31" t="s">
        <v>2572</v>
      </c>
    </row>
    <row r="145" spans="2:8" ht="15" customHeight="1">
      <c r="B145" s="26">
        <v>133</v>
      </c>
      <c r="C145" s="25" t="s">
        <v>1727</v>
      </c>
      <c r="D145" s="39">
        <v>61</v>
      </c>
      <c r="E145" s="30" t="s">
        <v>1768</v>
      </c>
      <c r="F145" s="109">
        <v>1</v>
      </c>
      <c r="H145" s="31" t="s">
        <v>1727</v>
      </c>
    </row>
    <row r="146" spans="2:8" ht="15" customHeight="1">
      <c r="B146" s="26">
        <v>134</v>
      </c>
      <c r="C146" s="25" t="s">
        <v>1727</v>
      </c>
      <c r="D146" s="39">
        <v>62</v>
      </c>
      <c r="E146" s="30" t="s">
        <v>2589</v>
      </c>
      <c r="F146" s="109">
        <v>1</v>
      </c>
      <c r="H146" s="31" t="s">
        <v>2572</v>
      </c>
    </row>
    <row r="147" spans="2:8" ht="15" customHeight="1">
      <c r="B147" s="26">
        <v>135</v>
      </c>
      <c r="C147" s="25" t="s">
        <v>1727</v>
      </c>
      <c r="D147" s="39">
        <v>63</v>
      </c>
      <c r="E147" s="30" t="s">
        <v>1769</v>
      </c>
      <c r="F147" s="109">
        <v>1</v>
      </c>
      <c r="H147" s="31" t="s">
        <v>1727</v>
      </c>
    </row>
    <row r="148" spans="2:8" ht="15" customHeight="1">
      <c r="B148" s="26">
        <v>136</v>
      </c>
      <c r="C148" s="25" t="s">
        <v>1727</v>
      </c>
      <c r="D148" s="39">
        <v>64</v>
      </c>
      <c r="E148" s="30" t="s">
        <v>1770</v>
      </c>
      <c r="F148" s="109">
        <v>1</v>
      </c>
      <c r="H148" s="31" t="s">
        <v>1727</v>
      </c>
    </row>
    <row r="149" spans="2:8" ht="15" customHeight="1">
      <c r="B149" s="26">
        <v>137</v>
      </c>
      <c r="C149" s="25" t="s">
        <v>1727</v>
      </c>
      <c r="D149" s="39">
        <v>65</v>
      </c>
      <c r="E149" s="30" t="s">
        <v>1771</v>
      </c>
      <c r="F149" s="109">
        <v>1</v>
      </c>
      <c r="H149" s="31" t="s">
        <v>1727</v>
      </c>
    </row>
    <row r="150" spans="2:8" ht="15" customHeight="1">
      <c r="B150" s="26">
        <v>138</v>
      </c>
      <c r="C150" s="25" t="s">
        <v>1727</v>
      </c>
      <c r="D150" s="39">
        <v>66</v>
      </c>
      <c r="E150" s="30" t="s">
        <v>2590</v>
      </c>
      <c r="F150" s="109">
        <v>1</v>
      </c>
      <c r="H150" s="31" t="s">
        <v>2572</v>
      </c>
    </row>
    <row r="151" spans="2:8" ht="15" customHeight="1">
      <c r="B151" s="26">
        <v>139</v>
      </c>
      <c r="C151" s="25" t="s">
        <v>1727</v>
      </c>
      <c r="D151" s="39">
        <v>67</v>
      </c>
      <c r="E151" s="30" t="s">
        <v>1772</v>
      </c>
      <c r="F151" s="109">
        <v>1</v>
      </c>
      <c r="H151" s="31" t="s">
        <v>1727</v>
      </c>
    </row>
    <row r="152" spans="2:8" ht="15" customHeight="1">
      <c r="B152" s="26">
        <v>140</v>
      </c>
      <c r="C152" s="25" t="s">
        <v>1727</v>
      </c>
      <c r="D152" s="39">
        <v>68</v>
      </c>
      <c r="E152" s="30" t="s">
        <v>1773</v>
      </c>
      <c r="F152" s="109">
        <v>1</v>
      </c>
      <c r="H152" s="31" t="s">
        <v>1727</v>
      </c>
    </row>
    <row r="153" spans="2:8" ht="15" customHeight="1">
      <c r="B153" s="26">
        <v>141</v>
      </c>
      <c r="C153" s="25" t="s">
        <v>1727</v>
      </c>
      <c r="D153" s="39">
        <v>69</v>
      </c>
      <c r="E153" s="30" t="s">
        <v>1774</v>
      </c>
      <c r="F153" s="109">
        <v>1</v>
      </c>
      <c r="H153" s="31" t="s">
        <v>1727</v>
      </c>
    </row>
    <row r="154" spans="2:8" ht="15" customHeight="1">
      <c r="B154" s="26">
        <v>142</v>
      </c>
      <c r="C154" s="25" t="s">
        <v>1727</v>
      </c>
      <c r="D154" s="39">
        <v>70</v>
      </c>
      <c r="E154" s="30" t="s">
        <v>1775</v>
      </c>
      <c r="F154" s="109">
        <v>3</v>
      </c>
      <c r="H154" s="31" t="s">
        <v>1727</v>
      </c>
    </row>
    <row r="155" spans="2:8" ht="15" customHeight="1">
      <c r="B155" s="26">
        <v>143</v>
      </c>
      <c r="C155" s="25" t="s">
        <v>1727</v>
      </c>
      <c r="D155" s="39">
        <v>71</v>
      </c>
      <c r="E155" s="30" t="s">
        <v>1776</v>
      </c>
      <c r="F155" s="109">
        <v>1</v>
      </c>
      <c r="H155" s="31" t="s">
        <v>1727</v>
      </c>
    </row>
    <row r="156" spans="2:8" ht="15" customHeight="1">
      <c r="B156" s="26">
        <v>144</v>
      </c>
      <c r="C156" s="25" t="s">
        <v>1727</v>
      </c>
      <c r="D156" s="39">
        <v>72</v>
      </c>
      <c r="E156" s="30" t="s">
        <v>1777</v>
      </c>
      <c r="F156" s="109">
        <v>1</v>
      </c>
      <c r="H156" s="31" t="s">
        <v>1727</v>
      </c>
    </row>
    <row r="157" spans="2:8" ht="15" customHeight="1">
      <c r="B157" s="26">
        <v>145</v>
      </c>
      <c r="C157" s="25" t="s">
        <v>1727</v>
      </c>
      <c r="D157" s="39">
        <v>73</v>
      </c>
      <c r="E157" s="30" t="s">
        <v>2591</v>
      </c>
      <c r="F157" s="109">
        <v>1</v>
      </c>
      <c r="H157" s="31" t="s">
        <v>2572</v>
      </c>
    </row>
    <row r="158" spans="2:8" ht="15" customHeight="1">
      <c r="B158" s="26">
        <v>146</v>
      </c>
      <c r="C158" s="25" t="s">
        <v>1727</v>
      </c>
      <c r="D158" s="39">
        <v>74</v>
      </c>
      <c r="E158" s="30" t="s">
        <v>2592</v>
      </c>
      <c r="F158" s="109">
        <v>1</v>
      </c>
      <c r="H158" s="31" t="s">
        <v>2572</v>
      </c>
    </row>
    <row r="159" spans="2:8" ht="15" customHeight="1">
      <c r="B159" s="26">
        <v>147</v>
      </c>
      <c r="C159" s="25" t="s">
        <v>1727</v>
      </c>
      <c r="D159" s="39">
        <v>75</v>
      </c>
      <c r="E159" s="30" t="s">
        <v>1778</v>
      </c>
      <c r="F159" s="109">
        <v>1</v>
      </c>
      <c r="H159" s="31" t="s">
        <v>1727</v>
      </c>
    </row>
    <row r="160" spans="2:8" ht="15" customHeight="1">
      <c r="B160" s="26">
        <v>148</v>
      </c>
      <c r="C160" s="25" t="s">
        <v>1727</v>
      </c>
      <c r="D160" s="39">
        <v>76</v>
      </c>
      <c r="E160" s="30" t="s">
        <v>2593</v>
      </c>
      <c r="F160" s="109">
        <v>1</v>
      </c>
      <c r="H160" s="31" t="s">
        <v>2572</v>
      </c>
    </row>
    <row r="161" spans="2:8" ht="15" customHeight="1">
      <c r="B161" s="26">
        <v>149</v>
      </c>
      <c r="C161" s="25" t="s">
        <v>1727</v>
      </c>
      <c r="D161" s="39">
        <v>77</v>
      </c>
      <c r="E161" s="30" t="s">
        <v>1779</v>
      </c>
      <c r="F161" s="109">
        <v>1</v>
      </c>
      <c r="H161" s="31" t="s">
        <v>1727</v>
      </c>
    </row>
    <row r="162" spans="2:8" ht="15" customHeight="1">
      <c r="B162" s="26">
        <v>150</v>
      </c>
      <c r="C162" s="25" t="s">
        <v>1727</v>
      </c>
      <c r="D162" s="39">
        <v>78</v>
      </c>
      <c r="E162" s="30" t="s">
        <v>1780</v>
      </c>
      <c r="F162" s="109">
        <v>1</v>
      </c>
      <c r="H162" s="31" t="s">
        <v>1727</v>
      </c>
    </row>
    <row r="163" spans="2:8" ht="15" customHeight="1">
      <c r="B163" s="26">
        <v>151</v>
      </c>
      <c r="C163" s="25" t="s">
        <v>1727</v>
      </c>
      <c r="D163" s="39">
        <v>79</v>
      </c>
      <c r="E163" s="30" t="s">
        <v>937</v>
      </c>
      <c r="F163" s="109">
        <v>1</v>
      </c>
      <c r="H163" s="31" t="s">
        <v>2572</v>
      </c>
    </row>
    <row r="164" spans="2:8" ht="15" customHeight="1">
      <c r="B164" s="26"/>
      <c r="D164" s="39"/>
      <c r="F164" s="73">
        <f>SUM(F85:F163)</f>
        <v>114</v>
      </c>
      <c r="H164" s="31"/>
    </row>
    <row r="165" spans="2:8" ht="15" customHeight="1">
      <c r="B165" s="26"/>
      <c r="D165" s="39"/>
      <c r="F165" s="68"/>
      <c r="H165" s="31"/>
    </row>
    <row r="166" spans="2:8" ht="15" customHeight="1">
      <c r="B166" s="26"/>
      <c r="D166" s="39"/>
      <c r="E166" s="27" t="s">
        <v>2939</v>
      </c>
      <c r="F166" s="68"/>
      <c r="H166" s="31"/>
    </row>
    <row r="167" spans="2:8" ht="15" customHeight="1">
      <c r="B167" s="26">
        <v>152</v>
      </c>
      <c r="C167" s="25" t="s">
        <v>2677</v>
      </c>
      <c r="D167" s="39">
        <v>1</v>
      </c>
      <c r="E167" s="30" t="s">
        <v>2678</v>
      </c>
      <c r="F167" s="109">
        <v>1</v>
      </c>
      <c r="H167" s="31" t="s">
        <v>2677</v>
      </c>
    </row>
    <row r="168" spans="2:8" ht="15" customHeight="1">
      <c r="B168" s="26">
        <v>153</v>
      </c>
      <c r="C168" s="25" t="s">
        <v>2677</v>
      </c>
      <c r="D168" s="39">
        <v>2</v>
      </c>
      <c r="E168" s="30" t="s">
        <v>2679</v>
      </c>
      <c r="F168" s="109">
        <v>1</v>
      </c>
      <c r="H168" s="31" t="s">
        <v>2677</v>
      </c>
    </row>
    <row r="169" spans="2:8" ht="15" customHeight="1">
      <c r="B169" s="26">
        <v>154</v>
      </c>
      <c r="C169" s="25" t="s">
        <v>2677</v>
      </c>
      <c r="D169" s="39">
        <v>3</v>
      </c>
      <c r="E169" s="30" t="s">
        <v>2680</v>
      </c>
      <c r="F169" s="109">
        <v>1</v>
      </c>
      <c r="H169" s="31" t="s">
        <v>2677</v>
      </c>
    </row>
    <row r="170" spans="2:8" ht="15" customHeight="1">
      <c r="B170" s="26">
        <v>155</v>
      </c>
      <c r="C170" s="25" t="s">
        <v>2677</v>
      </c>
      <c r="D170" s="39">
        <v>4</v>
      </c>
      <c r="E170" s="30" t="s">
        <v>2681</v>
      </c>
      <c r="F170" s="109">
        <v>1</v>
      </c>
      <c r="H170" s="31" t="s">
        <v>2677</v>
      </c>
    </row>
    <row r="171" spans="2:8" ht="15" customHeight="1">
      <c r="B171" s="26">
        <v>156</v>
      </c>
      <c r="C171" s="25" t="s">
        <v>2677</v>
      </c>
      <c r="D171" s="39">
        <v>5</v>
      </c>
      <c r="E171" s="30" t="s">
        <v>2682</v>
      </c>
      <c r="F171" s="109">
        <v>1</v>
      </c>
      <c r="H171" s="31" t="s">
        <v>2677</v>
      </c>
    </row>
    <row r="172" spans="2:8" ht="15" customHeight="1">
      <c r="B172" s="26">
        <v>157</v>
      </c>
      <c r="C172" s="25" t="s">
        <v>2677</v>
      </c>
      <c r="D172" s="39">
        <v>6</v>
      </c>
      <c r="E172" s="30" t="s">
        <v>2683</v>
      </c>
      <c r="F172" s="109">
        <v>1</v>
      </c>
      <c r="H172" s="31" t="s">
        <v>2677</v>
      </c>
    </row>
    <row r="173" spans="2:8" ht="15" customHeight="1">
      <c r="B173" s="26">
        <v>158</v>
      </c>
      <c r="C173" s="25" t="s">
        <v>2677</v>
      </c>
      <c r="D173" s="39">
        <v>7</v>
      </c>
      <c r="E173" s="30" t="s">
        <v>2684</v>
      </c>
      <c r="F173" s="109">
        <v>1</v>
      </c>
      <c r="H173" s="31" t="s">
        <v>2677</v>
      </c>
    </row>
    <row r="174" spans="2:8" ht="15" customHeight="1">
      <c r="B174" s="26">
        <v>159</v>
      </c>
      <c r="C174" s="25" t="s">
        <v>2677</v>
      </c>
      <c r="D174" s="39">
        <v>8</v>
      </c>
      <c r="E174" s="30" t="s">
        <v>2685</v>
      </c>
      <c r="F174" s="109">
        <v>1</v>
      </c>
      <c r="H174" s="31" t="s">
        <v>2677</v>
      </c>
    </row>
    <row r="175" spans="2:8" ht="15" customHeight="1">
      <c r="B175" s="26">
        <v>160</v>
      </c>
      <c r="C175" s="25" t="s">
        <v>2677</v>
      </c>
      <c r="D175" s="39">
        <v>9</v>
      </c>
      <c r="E175" s="30" t="s">
        <v>2686</v>
      </c>
      <c r="F175" s="109">
        <v>1</v>
      </c>
      <c r="H175" s="31" t="s">
        <v>2677</v>
      </c>
    </row>
    <row r="176" spans="2:8" ht="15" customHeight="1">
      <c r="B176" s="26">
        <v>161</v>
      </c>
      <c r="C176" s="25" t="s">
        <v>2677</v>
      </c>
      <c r="D176" s="39">
        <v>10</v>
      </c>
      <c r="E176" s="30" t="s">
        <v>2687</v>
      </c>
      <c r="F176" s="109">
        <v>1</v>
      </c>
      <c r="H176" s="31" t="s">
        <v>2677</v>
      </c>
    </row>
    <row r="177" spans="2:8" ht="15" customHeight="1">
      <c r="B177" s="26">
        <v>162</v>
      </c>
      <c r="C177" s="25" t="s">
        <v>2677</v>
      </c>
      <c r="D177" s="39">
        <v>11</v>
      </c>
      <c r="E177" s="30" t="s">
        <v>2688</v>
      </c>
      <c r="F177" s="109">
        <v>1</v>
      </c>
      <c r="H177" s="31" t="s">
        <v>2677</v>
      </c>
    </row>
    <row r="178" spans="2:8" ht="15" customHeight="1">
      <c r="B178" s="26">
        <v>163</v>
      </c>
      <c r="C178" s="25" t="s">
        <v>2677</v>
      </c>
      <c r="D178" s="39">
        <v>12</v>
      </c>
      <c r="E178" s="30" t="s">
        <v>2689</v>
      </c>
      <c r="F178" s="109">
        <v>1</v>
      </c>
      <c r="H178" s="31" t="s">
        <v>2677</v>
      </c>
    </row>
    <row r="179" spans="2:8" ht="15" customHeight="1">
      <c r="B179" s="26">
        <v>164</v>
      </c>
      <c r="C179" s="25" t="s">
        <v>2677</v>
      </c>
      <c r="D179" s="39">
        <v>13</v>
      </c>
      <c r="E179" s="30" t="s">
        <v>2690</v>
      </c>
      <c r="F179" s="109">
        <v>1</v>
      </c>
      <c r="H179" s="31" t="s">
        <v>2677</v>
      </c>
    </row>
    <row r="180" spans="2:8" ht="15" customHeight="1">
      <c r="B180" s="26">
        <v>165</v>
      </c>
      <c r="C180" s="25" t="s">
        <v>2677</v>
      </c>
      <c r="D180" s="39">
        <v>14</v>
      </c>
      <c r="E180" s="30" t="s">
        <v>2691</v>
      </c>
      <c r="F180" s="109">
        <v>1</v>
      </c>
      <c r="H180" s="31" t="s">
        <v>2677</v>
      </c>
    </row>
    <row r="181" spans="2:8" ht="15" customHeight="1">
      <c r="B181" s="26">
        <v>166</v>
      </c>
      <c r="C181" s="25" t="s">
        <v>2677</v>
      </c>
      <c r="D181" s="39">
        <v>15</v>
      </c>
      <c r="E181" s="30" t="s">
        <v>2692</v>
      </c>
      <c r="F181" s="109">
        <v>1</v>
      </c>
      <c r="H181" s="31" t="s">
        <v>2677</v>
      </c>
    </row>
    <row r="182" spans="2:8" ht="15" customHeight="1">
      <c r="B182" s="26">
        <v>167</v>
      </c>
      <c r="C182" s="25" t="s">
        <v>2677</v>
      </c>
      <c r="D182" s="39">
        <v>16</v>
      </c>
      <c r="E182" s="30" t="s">
        <v>2693</v>
      </c>
      <c r="F182" s="109">
        <v>1</v>
      </c>
      <c r="H182" s="31" t="s">
        <v>2677</v>
      </c>
    </row>
    <row r="183" spans="2:8" ht="15" customHeight="1">
      <c r="B183" s="26">
        <v>168</v>
      </c>
      <c r="C183" s="25" t="s">
        <v>2677</v>
      </c>
      <c r="D183" s="39">
        <v>17</v>
      </c>
      <c r="E183" s="30" t="s">
        <v>2616</v>
      </c>
      <c r="F183" s="109">
        <v>1</v>
      </c>
      <c r="H183" s="31" t="s">
        <v>2615</v>
      </c>
    </row>
    <row r="184" spans="2:8" ht="15" customHeight="1">
      <c r="B184" s="26">
        <v>169</v>
      </c>
      <c r="C184" s="25" t="s">
        <v>2677</v>
      </c>
      <c r="D184" s="39">
        <v>18</v>
      </c>
      <c r="E184" s="30" t="s">
        <v>2694</v>
      </c>
      <c r="F184" s="109">
        <v>1</v>
      </c>
      <c r="H184" s="31" t="s">
        <v>2677</v>
      </c>
    </row>
    <row r="185" spans="2:8" ht="15" customHeight="1">
      <c r="B185" s="26">
        <v>170</v>
      </c>
      <c r="C185" s="25" t="s">
        <v>2677</v>
      </c>
      <c r="D185" s="39">
        <v>19</v>
      </c>
      <c r="E185" s="30" t="s">
        <v>2695</v>
      </c>
      <c r="F185" s="109">
        <v>1</v>
      </c>
      <c r="H185" s="31" t="s">
        <v>2677</v>
      </c>
    </row>
    <row r="186" spans="2:8" ht="15" customHeight="1">
      <c r="B186" s="26">
        <v>171</v>
      </c>
      <c r="C186" s="25" t="s">
        <v>2677</v>
      </c>
      <c r="D186" s="39">
        <v>20</v>
      </c>
      <c r="E186" s="30" t="s">
        <v>2696</v>
      </c>
      <c r="F186" s="109">
        <v>1</v>
      </c>
      <c r="H186" s="31" t="s">
        <v>2677</v>
      </c>
    </row>
    <row r="187" spans="2:8" ht="15" customHeight="1">
      <c r="B187" s="26">
        <v>172</v>
      </c>
      <c r="C187" s="25" t="s">
        <v>2677</v>
      </c>
      <c r="D187" s="39">
        <v>21</v>
      </c>
      <c r="E187" s="30" t="s">
        <v>2697</v>
      </c>
      <c r="F187" s="109">
        <v>1</v>
      </c>
      <c r="H187" s="31" t="s">
        <v>2677</v>
      </c>
    </row>
    <row r="188" spans="2:8" ht="15" customHeight="1">
      <c r="B188" s="26">
        <v>173</v>
      </c>
      <c r="C188" s="25" t="s">
        <v>2677</v>
      </c>
      <c r="D188" s="39">
        <v>22</v>
      </c>
      <c r="E188" s="30" t="s">
        <v>2617</v>
      </c>
      <c r="F188" s="109">
        <v>1</v>
      </c>
      <c r="H188" s="31" t="s">
        <v>2615</v>
      </c>
    </row>
    <row r="189" spans="2:8" ht="15" customHeight="1">
      <c r="B189" s="26">
        <v>174</v>
      </c>
      <c r="C189" s="25" t="s">
        <v>2677</v>
      </c>
      <c r="D189" s="39">
        <v>23</v>
      </c>
      <c r="E189" s="30" t="s">
        <v>2698</v>
      </c>
      <c r="F189" s="109">
        <v>1</v>
      </c>
      <c r="H189" s="31" t="s">
        <v>2677</v>
      </c>
    </row>
    <row r="190" spans="2:8" ht="15" customHeight="1">
      <c r="B190" s="26">
        <v>175</v>
      </c>
      <c r="C190" s="25" t="s">
        <v>2677</v>
      </c>
      <c r="D190" s="39">
        <v>24</v>
      </c>
      <c r="E190" s="30" t="s">
        <v>2618</v>
      </c>
      <c r="F190" s="109">
        <v>1</v>
      </c>
      <c r="H190" s="31" t="s">
        <v>2615</v>
      </c>
    </row>
    <row r="191" spans="2:8" ht="15" customHeight="1">
      <c r="B191" s="26">
        <v>176</v>
      </c>
      <c r="C191" s="25" t="s">
        <v>2677</v>
      </c>
      <c r="D191" s="39">
        <v>25</v>
      </c>
      <c r="E191" s="30" t="s">
        <v>2699</v>
      </c>
      <c r="F191" s="109">
        <v>1</v>
      </c>
      <c r="H191" s="31" t="s">
        <v>2677</v>
      </c>
    </row>
    <row r="192" spans="2:8" ht="15" customHeight="1">
      <c r="B192" s="26">
        <v>177</v>
      </c>
      <c r="C192" s="25" t="s">
        <v>2677</v>
      </c>
      <c r="D192" s="39">
        <v>26</v>
      </c>
      <c r="E192" s="30" t="s">
        <v>2700</v>
      </c>
      <c r="F192" s="109">
        <v>1</v>
      </c>
      <c r="H192" s="31" t="s">
        <v>2677</v>
      </c>
    </row>
    <row r="193" spans="2:8" ht="15" customHeight="1">
      <c r="B193" s="26">
        <v>178</v>
      </c>
      <c r="C193" s="25" t="s">
        <v>2677</v>
      </c>
      <c r="D193" s="39">
        <v>27</v>
      </c>
      <c r="E193" s="30" t="s">
        <v>2619</v>
      </c>
      <c r="F193" s="109">
        <v>2</v>
      </c>
      <c r="H193" s="31" t="s">
        <v>2615</v>
      </c>
    </row>
    <row r="194" spans="2:8" ht="15" customHeight="1">
      <c r="B194" s="26">
        <v>179</v>
      </c>
      <c r="C194" s="25" t="s">
        <v>2677</v>
      </c>
      <c r="D194" s="39">
        <v>28</v>
      </c>
      <c r="E194" s="30" t="s">
        <v>2701</v>
      </c>
      <c r="F194" s="109">
        <v>1</v>
      </c>
      <c r="H194" s="31" t="s">
        <v>2677</v>
      </c>
    </row>
    <row r="195" spans="2:8" ht="15" customHeight="1">
      <c r="B195" s="26">
        <v>180</v>
      </c>
      <c r="C195" s="25" t="s">
        <v>2677</v>
      </c>
      <c r="D195" s="39">
        <v>29</v>
      </c>
      <c r="E195" s="30" t="s">
        <v>2620</v>
      </c>
      <c r="F195" s="109">
        <v>2</v>
      </c>
      <c r="H195" s="31" t="s">
        <v>2615</v>
      </c>
    </row>
    <row r="196" spans="2:8" ht="15" customHeight="1">
      <c r="B196" s="26">
        <v>181</v>
      </c>
      <c r="C196" s="25" t="s">
        <v>2677</v>
      </c>
      <c r="D196" s="39">
        <v>30</v>
      </c>
      <c r="E196" s="30" t="s">
        <v>2702</v>
      </c>
      <c r="F196" s="109">
        <v>1</v>
      </c>
      <c r="H196" s="31" t="s">
        <v>2677</v>
      </c>
    </row>
    <row r="197" spans="2:8" ht="15" customHeight="1">
      <c r="B197" s="26">
        <v>182</v>
      </c>
      <c r="C197" s="25" t="s">
        <v>2677</v>
      </c>
      <c r="D197" s="39">
        <v>31</v>
      </c>
      <c r="E197" s="30" t="s">
        <v>2703</v>
      </c>
      <c r="F197" s="109">
        <v>1</v>
      </c>
      <c r="H197" s="31" t="s">
        <v>2677</v>
      </c>
    </row>
    <row r="198" spans="2:8" ht="15" customHeight="1">
      <c r="B198" s="26">
        <v>183</v>
      </c>
      <c r="C198" s="25" t="s">
        <v>2677</v>
      </c>
      <c r="D198" s="39">
        <v>32</v>
      </c>
      <c r="E198" s="30" t="s">
        <v>2704</v>
      </c>
      <c r="F198" s="109">
        <v>8</v>
      </c>
      <c r="H198" s="31" t="s">
        <v>2677</v>
      </c>
    </row>
    <row r="199" spans="2:8" ht="15" customHeight="1">
      <c r="B199" s="26">
        <v>184</v>
      </c>
      <c r="C199" s="25" t="s">
        <v>2677</v>
      </c>
      <c r="D199" s="39">
        <v>33</v>
      </c>
      <c r="E199" s="30" t="s">
        <v>2705</v>
      </c>
      <c r="F199" s="109">
        <v>1</v>
      </c>
      <c r="H199" s="31" t="s">
        <v>2677</v>
      </c>
    </row>
    <row r="200" spans="2:8" ht="15" customHeight="1">
      <c r="B200" s="26">
        <v>185</v>
      </c>
      <c r="C200" s="25" t="s">
        <v>2677</v>
      </c>
      <c r="D200" s="39">
        <v>34</v>
      </c>
      <c r="E200" s="30" t="s">
        <v>2706</v>
      </c>
      <c r="F200" s="109">
        <v>1</v>
      </c>
      <c r="H200" s="31" t="s">
        <v>2677</v>
      </c>
    </row>
    <row r="201" spans="2:8" ht="15" customHeight="1">
      <c r="B201" s="26">
        <v>186</v>
      </c>
      <c r="C201" s="25" t="s">
        <v>2677</v>
      </c>
      <c r="D201" s="39">
        <v>35</v>
      </c>
      <c r="E201" s="30" t="s">
        <v>2707</v>
      </c>
      <c r="F201" s="109">
        <v>1</v>
      </c>
      <c r="H201" s="31" t="s">
        <v>2677</v>
      </c>
    </row>
    <row r="202" spans="2:8" ht="15" customHeight="1">
      <c r="B202" s="26">
        <v>187</v>
      </c>
      <c r="C202" s="25" t="s">
        <v>2677</v>
      </c>
      <c r="D202" s="39">
        <v>36</v>
      </c>
      <c r="E202" s="30" t="s">
        <v>2708</v>
      </c>
      <c r="F202" s="109">
        <v>1</v>
      </c>
      <c r="H202" s="31" t="s">
        <v>2677</v>
      </c>
    </row>
    <row r="203" spans="2:8" ht="15" customHeight="1">
      <c r="B203" s="26">
        <v>188</v>
      </c>
      <c r="C203" s="25" t="s">
        <v>2677</v>
      </c>
      <c r="D203" s="39">
        <v>37</v>
      </c>
      <c r="E203" s="30" t="s">
        <v>2709</v>
      </c>
      <c r="F203" s="109">
        <v>1</v>
      </c>
      <c r="H203" s="31" t="s">
        <v>2677</v>
      </c>
    </row>
    <row r="204" spans="2:8" ht="15" customHeight="1">
      <c r="B204" s="26">
        <v>189</v>
      </c>
      <c r="C204" s="25" t="s">
        <v>2677</v>
      </c>
      <c r="D204" s="39">
        <v>38</v>
      </c>
      <c r="E204" s="30" t="s">
        <v>2710</v>
      </c>
      <c r="F204" s="109">
        <v>2</v>
      </c>
      <c r="H204" s="31" t="s">
        <v>2677</v>
      </c>
    </row>
    <row r="205" spans="2:8" ht="15" customHeight="1">
      <c r="B205" s="26">
        <v>190</v>
      </c>
      <c r="C205" s="25" t="s">
        <v>2677</v>
      </c>
      <c r="D205" s="39">
        <v>39</v>
      </c>
      <c r="E205" s="30" t="s">
        <v>2621</v>
      </c>
      <c r="F205" s="109">
        <v>1</v>
      </c>
      <c r="H205" s="31" t="s">
        <v>2615</v>
      </c>
    </row>
    <row r="206" spans="2:8" ht="15" customHeight="1">
      <c r="B206" s="26">
        <v>191</v>
      </c>
      <c r="C206" s="25" t="s">
        <v>2677</v>
      </c>
      <c r="D206" s="39">
        <v>40</v>
      </c>
      <c r="E206" s="30" t="s">
        <v>2711</v>
      </c>
      <c r="F206" s="109">
        <v>2</v>
      </c>
      <c r="H206" s="31" t="s">
        <v>2677</v>
      </c>
    </row>
    <row r="207" spans="2:8" ht="15" customHeight="1">
      <c r="B207" s="26">
        <v>192</v>
      </c>
      <c r="C207" s="25" t="s">
        <v>2677</v>
      </c>
      <c r="D207" s="39">
        <v>41</v>
      </c>
      <c r="E207" s="30" t="s">
        <v>2712</v>
      </c>
      <c r="F207" s="109">
        <v>1</v>
      </c>
      <c r="H207" s="31" t="s">
        <v>2677</v>
      </c>
    </row>
    <row r="208" spans="2:8" ht="15" customHeight="1">
      <c r="B208" s="26">
        <v>193</v>
      </c>
      <c r="C208" s="25" t="s">
        <v>2677</v>
      </c>
      <c r="D208" s="39">
        <v>42</v>
      </c>
      <c r="E208" s="30" t="s">
        <v>2622</v>
      </c>
      <c r="F208" s="109">
        <v>1</v>
      </c>
      <c r="H208" s="31" t="s">
        <v>2615</v>
      </c>
    </row>
    <row r="209" spans="2:8" ht="15" customHeight="1">
      <c r="B209" s="26">
        <v>194</v>
      </c>
      <c r="C209" s="25" t="s">
        <v>2677</v>
      </c>
      <c r="D209" s="39">
        <v>43</v>
      </c>
      <c r="E209" s="30" t="s">
        <v>2713</v>
      </c>
      <c r="F209" s="109">
        <v>1</v>
      </c>
      <c r="H209" s="31" t="s">
        <v>2677</v>
      </c>
    </row>
    <row r="210" spans="2:8" ht="15" customHeight="1">
      <c r="B210" s="26">
        <v>195</v>
      </c>
      <c r="C210" s="25" t="s">
        <v>2677</v>
      </c>
      <c r="D210" s="39">
        <v>44</v>
      </c>
      <c r="E210" s="30" t="s">
        <v>2714</v>
      </c>
      <c r="F210" s="109">
        <v>1</v>
      </c>
      <c r="H210" s="31" t="s">
        <v>2677</v>
      </c>
    </row>
    <row r="211" spans="2:8" ht="15" customHeight="1">
      <c r="B211" s="26">
        <v>196</v>
      </c>
      <c r="C211" s="25" t="s">
        <v>2677</v>
      </c>
      <c r="D211" s="39">
        <v>45</v>
      </c>
      <c r="E211" s="30" t="s">
        <v>2715</v>
      </c>
      <c r="F211" s="109">
        <v>1</v>
      </c>
      <c r="H211" s="31" t="s">
        <v>2677</v>
      </c>
    </row>
    <row r="212" spans="2:8" ht="15" customHeight="1">
      <c r="B212" s="26">
        <v>197</v>
      </c>
      <c r="C212" s="25" t="s">
        <v>2677</v>
      </c>
      <c r="D212" s="39">
        <v>46</v>
      </c>
      <c r="E212" s="30" t="s">
        <v>2623</v>
      </c>
      <c r="F212" s="109">
        <v>1</v>
      </c>
      <c r="H212" s="31" t="s">
        <v>2615</v>
      </c>
    </row>
    <row r="213" spans="2:8" ht="15" customHeight="1">
      <c r="B213" s="26">
        <v>198</v>
      </c>
      <c r="C213" s="25" t="s">
        <v>2677</v>
      </c>
      <c r="D213" s="39">
        <v>47</v>
      </c>
      <c r="E213" s="30" t="s">
        <v>2624</v>
      </c>
      <c r="F213" s="109">
        <v>1</v>
      </c>
      <c r="H213" s="31" t="s">
        <v>2615</v>
      </c>
    </row>
    <row r="214" spans="2:8" ht="15" customHeight="1">
      <c r="B214" s="26">
        <v>199</v>
      </c>
      <c r="C214" s="25" t="s">
        <v>2677</v>
      </c>
      <c r="D214" s="39">
        <v>48</v>
      </c>
      <c r="E214" s="30" t="s">
        <v>2716</v>
      </c>
      <c r="F214" s="109">
        <v>1</v>
      </c>
      <c r="H214" s="31" t="s">
        <v>2677</v>
      </c>
    </row>
    <row r="215" spans="2:8" ht="15" customHeight="1">
      <c r="B215" s="26">
        <v>200</v>
      </c>
      <c r="C215" s="25" t="s">
        <v>2677</v>
      </c>
      <c r="D215" s="39">
        <v>49</v>
      </c>
      <c r="E215" s="30" t="s">
        <v>2717</v>
      </c>
      <c r="F215" s="109">
        <v>1</v>
      </c>
      <c r="H215" s="31" t="s">
        <v>2677</v>
      </c>
    </row>
    <row r="216" spans="2:8" ht="15" customHeight="1">
      <c r="B216" s="26">
        <v>201</v>
      </c>
      <c r="C216" s="25" t="s">
        <v>2677</v>
      </c>
      <c r="D216" s="39">
        <v>50</v>
      </c>
      <c r="E216" s="30" t="s">
        <v>2625</v>
      </c>
      <c r="F216" s="109">
        <v>2</v>
      </c>
      <c r="H216" s="31" t="s">
        <v>2615</v>
      </c>
    </row>
    <row r="217" spans="2:8" ht="15" customHeight="1">
      <c r="B217" s="26">
        <v>202</v>
      </c>
      <c r="C217" s="25" t="s">
        <v>2677</v>
      </c>
      <c r="D217" s="39">
        <v>51</v>
      </c>
      <c r="E217" s="30" t="s">
        <v>1901</v>
      </c>
      <c r="F217" s="109">
        <v>2</v>
      </c>
      <c r="H217" s="31" t="s">
        <v>2677</v>
      </c>
    </row>
    <row r="218" spans="2:8" ht="15" customHeight="1">
      <c r="B218" s="26">
        <v>203</v>
      </c>
      <c r="C218" s="25" t="s">
        <v>2677</v>
      </c>
      <c r="D218" s="39">
        <v>52</v>
      </c>
      <c r="E218" s="30" t="s">
        <v>2718</v>
      </c>
      <c r="F218" s="109">
        <v>1</v>
      </c>
      <c r="H218" s="31" t="s">
        <v>2677</v>
      </c>
    </row>
    <row r="219" spans="2:8" ht="15" customHeight="1">
      <c r="B219" s="26">
        <v>204</v>
      </c>
      <c r="C219" s="25" t="s">
        <v>2677</v>
      </c>
      <c r="D219" s="39">
        <v>53</v>
      </c>
      <c r="E219" s="30" t="s">
        <v>2719</v>
      </c>
      <c r="F219" s="109">
        <v>1</v>
      </c>
      <c r="H219" s="31" t="s">
        <v>2677</v>
      </c>
    </row>
    <row r="220" spans="2:8" ht="15" customHeight="1">
      <c r="B220" s="26">
        <v>205</v>
      </c>
      <c r="C220" s="25" t="s">
        <v>2677</v>
      </c>
      <c r="D220" s="39">
        <v>54</v>
      </c>
      <c r="E220" s="30" t="s">
        <v>2626</v>
      </c>
      <c r="F220" s="109">
        <v>1</v>
      </c>
      <c r="H220" s="31" t="s">
        <v>2615</v>
      </c>
    </row>
    <row r="221" spans="2:8" ht="15" customHeight="1">
      <c r="B221" s="26">
        <v>206</v>
      </c>
      <c r="C221" s="25" t="s">
        <v>2677</v>
      </c>
      <c r="D221" s="39">
        <v>55</v>
      </c>
      <c r="E221" s="30" t="s">
        <v>2720</v>
      </c>
      <c r="F221" s="109">
        <v>1</v>
      </c>
      <c r="H221" s="31" t="s">
        <v>2677</v>
      </c>
    </row>
    <row r="222" spans="2:8" ht="15" customHeight="1">
      <c r="B222" s="26">
        <v>207</v>
      </c>
      <c r="C222" s="25" t="s">
        <v>2677</v>
      </c>
      <c r="D222" s="39">
        <v>56</v>
      </c>
      <c r="E222" s="30" t="s">
        <v>2721</v>
      </c>
      <c r="F222" s="109">
        <v>3</v>
      </c>
      <c r="H222" s="31" t="s">
        <v>2677</v>
      </c>
    </row>
    <row r="223" spans="2:8" ht="15" customHeight="1">
      <c r="B223" s="26">
        <v>208</v>
      </c>
      <c r="C223" s="25" t="s">
        <v>2677</v>
      </c>
      <c r="D223" s="39">
        <v>57</v>
      </c>
      <c r="E223" s="30" t="s">
        <v>2722</v>
      </c>
      <c r="F223" s="109">
        <v>1</v>
      </c>
      <c r="H223" s="31" t="s">
        <v>2677</v>
      </c>
    </row>
    <row r="224" spans="2:8" ht="15" customHeight="1">
      <c r="B224" s="26">
        <v>209</v>
      </c>
      <c r="C224" s="25" t="s">
        <v>2677</v>
      </c>
      <c r="D224" s="39">
        <v>58</v>
      </c>
      <c r="E224" s="30" t="s">
        <v>2723</v>
      </c>
      <c r="F224" s="109">
        <v>1</v>
      </c>
      <c r="H224" s="31" t="s">
        <v>2677</v>
      </c>
    </row>
    <row r="225" spans="2:8" ht="15" customHeight="1">
      <c r="B225" s="26">
        <v>210</v>
      </c>
      <c r="C225" s="25" t="s">
        <v>2677</v>
      </c>
      <c r="D225" s="39">
        <v>59</v>
      </c>
      <c r="E225" s="30" t="s">
        <v>2724</v>
      </c>
      <c r="F225" s="109">
        <v>1</v>
      </c>
      <c r="H225" s="31" t="s">
        <v>2677</v>
      </c>
    </row>
    <row r="226" spans="2:8" ht="15" customHeight="1">
      <c r="B226" s="26">
        <v>211</v>
      </c>
      <c r="C226" s="25" t="s">
        <v>2677</v>
      </c>
      <c r="D226" s="39">
        <v>60</v>
      </c>
      <c r="E226" s="30" t="s">
        <v>2725</v>
      </c>
      <c r="F226" s="109">
        <v>1</v>
      </c>
      <c r="H226" s="31" t="s">
        <v>2677</v>
      </c>
    </row>
    <row r="227" spans="2:8" ht="15" customHeight="1">
      <c r="B227" s="26">
        <v>212</v>
      </c>
      <c r="C227" s="25" t="s">
        <v>2677</v>
      </c>
      <c r="D227" s="39">
        <v>61</v>
      </c>
      <c r="E227" s="30" t="s">
        <v>2726</v>
      </c>
      <c r="F227" s="109">
        <v>1</v>
      </c>
      <c r="H227" s="31" t="s">
        <v>2677</v>
      </c>
    </row>
    <row r="228" spans="2:8" ht="15" customHeight="1">
      <c r="B228" s="26">
        <v>213</v>
      </c>
      <c r="C228" s="25" t="s">
        <v>2677</v>
      </c>
      <c r="D228" s="39">
        <v>62</v>
      </c>
      <c r="E228" s="30" t="s">
        <v>2727</v>
      </c>
      <c r="F228" s="109">
        <v>1</v>
      </c>
      <c r="H228" s="31" t="s">
        <v>2677</v>
      </c>
    </row>
    <row r="229" spans="2:8" ht="15" customHeight="1">
      <c r="B229" s="26">
        <v>214</v>
      </c>
      <c r="C229" s="25" t="s">
        <v>2677</v>
      </c>
      <c r="D229" s="39">
        <v>63</v>
      </c>
      <c r="E229" s="30" t="s">
        <v>2728</v>
      </c>
      <c r="F229" s="109">
        <v>1</v>
      </c>
      <c r="H229" s="31" t="s">
        <v>2677</v>
      </c>
    </row>
    <row r="230" spans="2:8" ht="15" customHeight="1">
      <c r="B230" s="26">
        <v>215</v>
      </c>
      <c r="C230" s="25" t="s">
        <v>2677</v>
      </c>
      <c r="D230" s="39">
        <v>64</v>
      </c>
      <c r="E230" s="30" t="s">
        <v>2729</v>
      </c>
      <c r="F230" s="109">
        <v>1</v>
      </c>
      <c r="H230" s="31" t="s">
        <v>2677</v>
      </c>
    </row>
    <row r="231" spans="2:8" ht="15" customHeight="1">
      <c r="B231" s="26">
        <v>216</v>
      </c>
      <c r="C231" s="25" t="s">
        <v>2677</v>
      </c>
      <c r="D231" s="39">
        <v>65</v>
      </c>
      <c r="E231" s="30" t="s">
        <v>2730</v>
      </c>
      <c r="F231" s="109">
        <v>1</v>
      </c>
      <c r="H231" s="31" t="s">
        <v>2677</v>
      </c>
    </row>
    <row r="232" spans="2:8" ht="15" customHeight="1">
      <c r="B232" s="26">
        <v>217</v>
      </c>
      <c r="C232" s="25" t="s">
        <v>2677</v>
      </c>
      <c r="D232" s="39">
        <v>66</v>
      </c>
      <c r="E232" s="30" t="s">
        <v>2731</v>
      </c>
      <c r="F232" s="109">
        <v>1</v>
      </c>
      <c r="H232" s="31" t="s">
        <v>2677</v>
      </c>
    </row>
    <row r="233" spans="2:8" ht="15" customHeight="1">
      <c r="B233" s="26">
        <v>218</v>
      </c>
      <c r="C233" s="25" t="s">
        <v>2677</v>
      </c>
      <c r="D233" s="39">
        <v>67</v>
      </c>
      <c r="E233" s="30" t="s">
        <v>2627</v>
      </c>
      <c r="F233" s="109">
        <v>1</v>
      </c>
      <c r="H233" s="31" t="s">
        <v>2615</v>
      </c>
    </row>
    <row r="234" spans="2:8" ht="15" customHeight="1">
      <c r="B234" s="26">
        <v>219</v>
      </c>
      <c r="C234" s="25" t="s">
        <v>2677</v>
      </c>
      <c r="D234" s="39">
        <v>68</v>
      </c>
      <c r="E234" s="30" t="s">
        <v>2628</v>
      </c>
      <c r="F234" s="109">
        <v>1</v>
      </c>
      <c r="H234" s="31" t="s">
        <v>2615</v>
      </c>
    </row>
    <row r="235" spans="2:8" ht="15" customHeight="1">
      <c r="B235" s="26">
        <v>220</v>
      </c>
      <c r="C235" s="25" t="s">
        <v>2677</v>
      </c>
      <c r="D235" s="39">
        <v>69</v>
      </c>
      <c r="E235" s="30" t="s">
        <v>2629</v>
      </c>
      <c r="F235" s="109">
        <v>1</v>
      </c>
      <c r="H235" s="31" t="s">
        <v>2615</v>
      </c>
    </row>
    <row r="236" spans="2:8" ht="15" customHeight="1">
      <c r="B236" s="26">
        <v>221</v>
      </c>
      <c r="C236" s="25" t="s">
        <v>2677</v>
      </c>
      <c r="D236" s="39">
        <v>70</v>
      </c>
      <c r="E236" s="30" t="s">
        <v>2104</v>
      </c>
      <c r="F236" s="109">
        <v>1</v>
      </c>
      <c r="H236" s="31" t="s">
        <v>2677</v>
      </c>
    </row>
    <row r="237" spans="2:8" ht="15" customHeight="1">
      <c r="B237" s="26">
        <v>222</v>
      </c>
      <c r="C237" s="25" t="s">
        <v>2677</v>
      </c>
      <c r="D237" s="39">
        <v>71</v>
      </c>
      <c r="E237" s="30" t="s">
        <v>2630</v>
      </c>
      <c r="F237" s="109">
        <v>1</v>
      </c>
      <c r="H237" s="31" t="s">
        <v>2615</v>
      </c>
    </row>
    <row r="238" spans="2:8" ht="15" customHeight="1">
      <c r="B238" s="26">
        <v>223</v>
      </c>
      <c r="C238" s="25" t="s">
        <v>2677</v>
      </c>
      <c r="D238" s="39">
        <v>72</v>
      </c>
      <c r="E238" s="30" t="s">
        <v>2732</v>
      </c>
      <c r="F238" s="109">
        <v>1</v>
      </c>
      <c r="H238" s="31" t="s">
        <v>2677</v>
      </c>
    </row>
    <row r="239" spans="2:8" ht="15" customHeight="1">
      <c r="B239" s="26">
        <v>224</v>
      </c>
      <c r="C239" s="25" t="s">
        <v>2677</v>
      </c>
      <c r="D239" s="39">
        <v>73</v>
      </c>
      <c r="E239" s="30" t="s">
        <v>2631</v>
      </c>
      <c r="F239" s="109">
        <v>2</v>
      </c>
      <c r="H239" s="31" t="s">
        <v>2615</v>
      </c>
    </row>
    <row r="240" spans="2:8" ht="15" customHeight="1">
      <c r="B240" s="26">
        <v>225</v>
      </c>
      <c r="C240" s="25" t="s">
        <v>2677</v>
      </c>
      <c r="D240" s="39">
        <v>74</v>
      </c>
      <c r="E240" s="30" t="s">
        <v>2733</v>
      </c>
      <c r="F240" s="109">
        <v>1</v>
      </c>
      <c r="H240" s="31" t="s">
        <v>2677</v>
      </c>
    </row>
    <row r="241" spans="2:8" ht="15" customHeight="1">
      <c r="B241" s="26">
        <v>226</v>
      </c>
      <c r="C241" s="25" t="s">
        <v>2677</v>
      </c>
      <c r="D241" s="39">
        <v>75</v>
      </c>
      <c r="E241" s="30" t="s">
        <v>2632</v>
      </c>
      <c r="F241" s="109">
        <v>1</v>
      </c>
      <c r="H241" s="31" t="s">
        <v>2615</v>
      </c>
    </row>
    <row r="242" spans="2:8" ht="15" customHeight="1">
      <c r="B242" s="26">
        <v>227</v>
      </c>
      <c r="C242" s="25" t="s">
        <v>2677</v>
      </c>
      <c r="D242" s="39">
        <v>76</v>
      </c>
      <c r="E242" s="30" t="s">
        <v>2633</v>
      </c>
      <c r="F242" s="109">
        <v>1</v>
      </c>
      <c r="H242" s="31" t="s">
        <v>2615</v>
      </c>
    </row>
    <row r="243" spans="2:8" ht="15" customHeight="1">
      <c r="B243" s="26">
        <v>228</v>
      </c>
      <c r="C243" s="25" t="s">
        <v>2677</v>
      </c>
      <c r="D243" s="39">
        <v>77</v>
      </c>
      <c r="E243" s="30" t="s">
        <v>2634</v>
      </c>
      <c r="F243" s="109">
        <v>1</v>
      </c>
      <c r="H243" s="31" t="s">
        <v>2615</v>
      </c>
    </row>
    <row r="244" spans="2:8" ht="15" customHeight="1">
      <c r="B244" s="26">
        <v>229</v>
      </c>
      <c r="C244" s="25" t="s">
        <v>2677</v>
      </c>
      <c r="D244" s="39">
        <v>78</v>
      </c>
      <c r="E244" s="30" t="s">
        <v>2635</v>
      </c>
      <c r="F244" s="109">
        <v>2</v>
      </c>
      <c r="H244" s="31" t="s">
        <v>2615</v>
      </c>
    </row>
    <row r="245" spans="2:8" ht="15" customHeight="1">
      <c r="B245" s="26">
        <v>230</v>
      </c>
      <c r="C245" s="25" t="s">
        <v>2677</v>
      </c>
      <c r="D245" s="39">
        <v>79</v>
      </c>
      <c r="E245" s="30" t="s">
        <v>2636</v>
      </c>
      <c r="F245" s="109">
        <v>1</v>
      </c>
      <c r="H245" s="31" t="s">
        <v>2615</v>
      </c>
    </row>
    <row r="246" spans="2:8" ht="15" customHeight="1">
      <c r="B246" s="26">
        <v>231</v>
      </c>
      <c r="C246" s="25" t="s">
        <v>2677</v>
      </c>
      <c r="D246" s="39">
        <v>80</v>
      </c>
      <c r="E246" s="30" t="s">
        <v>2637</v>
      </c>
      <c r="F246" s="109">
        <v>1</v>
      </c>
      <c r="H246" s="31" t="s">
        <v>2615</v>
      </c>
    </row>
    <row r="247" spans="2:8" ht="15" customHeight="1">
      <c r="B247" s="26">
        <v>232</v>
      </c>
      <c r="C247" s="25" t="s">
        <v>2677</v>
      </c>
      <c r="D247" s="39">
        <v>81</v>
      </c>
      <c r="E247" s="30" t="s">
        <v>2638</v>
      </c>
      <c r="F247" s="109">
        <v>1</v>
      </c>
      <c r="H247" s="31" t="s">
        <v>2615</v>
      </c>
    </row>
    <row r="248" spans="2:8" ht="15" customHeight="1">
      <c r="B248" s="26">
        <v>233</v>
      </c>
      <c r="C248" s="25" t="s">
        <v>2677</v>
      </c>
      <c r="D248" s="39">
        <v>82</v>
      </c>
      <c r="E248" s="30" t="s">
        <v>2734</v>
      </c>
      <c r="F248" s="109">
        <v>1</v>
      </c>
      <c r="H248" s="31" t="s">
        <v>2677</v>
      </c>
    </row>
    <row r="249" spans="2:8" ht="15" customHeight="1">
      <c r="B249" s="26">
        <v>234</v>
      </c>
      <c r="C249" s="25" t="s">
        <v>2677</v>
      </c>
      <c r="D249" s="39">
        <v>83</v>
      </c>
      <c r="E249" s="30" t="s">
        <v>2735</v>
      </c>
      <c r="F249" s="109">
        <v>1</v>
      </c>
      <c r="H249" s="31" t="s">
        <v>2677</v>
      </c>
    </row>
    <row r="250" spans="2:8" ht="15" customHeight="1">
      <c r="B250" s="26">
        <v>235</v>
      </c>
      <c r="C250" s="25" t="s">
        <v>2677</v>
      </c>
      <c r="D250" s="39">
        <v>84</v>
      </c>
      <c r="E250" s="30" t="s">
        <v>2736</v>
      </c>
      <c r="F250" s="109">
        <v>1</v>
      </c>
      <c r="H250" s="31" t="s">
        <v>2677</v>
      </c>
    </row>
    <row r="251" spans="2:8" ht="15" customHeight="1">
      <c r="B251" s="26">
        <v>236</v>
      </c>
      <c r="C251" s="25" t="s">
        <v>2677</v>
      </c>
      <c r="D251" s="39">
        <v>85</v>
      </c>
      <c r="E251" s="30" t="s">
        <v>2737</v>
      </c>
      <c r="F251" s="109">
        <v>1</v>
      </c>
      <c r="H251" s="31" t="s">
        <v>2677</v>
      </c>
    </row>
    <row r="252" spans="2:8" ht="15" customHeight="1">
      <c r="B252" s="26">
        <v>237</v>
      </c>
      <c r="C252" s="25" t="s">
        <v>2677</v>
      </c>
      <c r="D252" s="39">
        <v>86</v>
      </c>
      <c r="E252" s="30" t="s">
        <v>2639</v>
      </c>
      <c r="F252" s="109">
        <v>1</v>
      </c>
      <c r="H252" s="31" t="s">
        <v>2615</v>
      </c>
    </row>
    <row r="253" spans="2:8" ht="15" customHeight="1">
      <c r="B253" s="26">
        <v>238</v>
      </c>
      <c r="C253" s="25" t="s">
        <v>2677</v>
      </c>
      <c r="D253" s="39">
        <v>87</v>
      </c>
      <c r="E253" s="30" t="s">
        <v>2741</v>
      </c>
      <c r="F253" s="109">
        <v>1</v>
      </c>
      <c r="H253" s="31" t="s">
        <v>2677</v>
      </c>
    </row>
    <row r="254" spans="2:8" ht="15" customHeight="1">
      <c r="B254" s="26">
        <v>239</v>
      </c>
      <c r="C254" s="25" t="s">
        <v>2677</v>
      </c>
      <c r="D254" s="39">
        <v>88</v>
      </c>
      <c r="E254" s="30" t="s">
        <v>2742</v>
      </c>
      <c r="F254" s="109">
        <v>1</v>
      </c>
      <c r="H254" s="31" t="s">
        <v>2677</v>
      </c>
    </row>
    <row r="255" spans="2:8" ht="15" customHeight="1">
      <c r="B255" s="26">
        <v>240</v>
      </c>
      <c r="C255" s="25" t="s">
        <v>2677</v>
      </c>
      <c r="D255" s="39">
        <v>89</v>
      </c>
      <c r="E255" s="30" t="s">
        <v>2743</v>
      </c>
      <c r="F255" s="109">
        <v>1</v>
      </c>
      <c r="H255" s="31" t="s">
        <v>2677</v>
      </c>
    </row>
    <row r="256" spans="2:8" ht="15" customHeight="1">
      <c r="B256" s="26">
        <v>241</v>
      </c>
      <c r="C256" s="25" t="s">
        <v>2677</v>
      </c>
      <c r="D256" s="39">
        <v>90</v>
      </c>
      <c r="E256" s="30" t="s">
        <v>2744</v>
      </c>
      <c r="F256" s="109">
        <v>1</v>
      </c>
      <c r="H256" s="31" t="s">
        <v>2677</v>
      </c>
    </row>
    <row r="257" spans="2:8" ht="15" customHeight="1">
      <c r="B257" s="26">
        <v>242</v>
      </c>
      <c r="C257" s="25" t="s">
        <v>2677</v>
      </c>
      <c r="D257" s="39">
        <v>91</v>
      </c>
      <c r="E257" s="30" t="s">
        <v>1688</v>
      </c>
      <c r="F257" s="109">
        <v>1</v>
      </c>
      <c r="H257" s="31" t="s">
        <v>2615</v>
      </c>
    </row>
    <row r="258" spans="2:8" ht="15" customHeight="1">
      <c r="B258" s="26">
        <v>243</v>
      </c>
      <c r="C258" s="25" t="s">
        <v>2677</v>
      </c>
      <c r="D258" s="39">
        <v>92</v>
      </c>
      <c r="E258" s="30" t="s">
        <v>2640</v>
      </c>
      <c r="F258" s="109">
        <v>1</v>
      </c>
      <c r="H258" s="31" t="s">
        <v>2615</v>
      </c>
    </row>
    <row r="259" spans="2:8" ht="15" customHeight="1">
      <c r="B259" s="26">
        <v>244</v>
      </c>
      <c r="C259" s="25" t="s">
        <v>2677</v>
      </c>
      <c r="D259" s="39">
        <v>93</v>
      </c>
      <c r="E259" s="30" t="s">
        <v>1689</v>
      </c>
      <c r="F259" s="109">
        <v>1</v>
      </c>
      <c r="H259" s="31" t="s">
        <v>2677</v>
      </c>
    </row>
    <row r="260" spans="2:8" ht="15" customHeight="1">
      <c r="B260" s="26">
        <v>245</v>
      </c>
      <c r="C260" s="25" t="s">
        <v>2677</v>
      </c>
      <c r="D260" s="39">
        <v>94</v>
      </c>
      <c r="E260" s="30" t="s">
        <v>2670</v>
      </c>
      <c r="F260" s="109">
        <v>1</v>
      </c>
      <c r="H260" s="31" t="s">
        <v>2677</v>
      </c>
    </row>
    <row r="261" spans="2:8" ht="15" customHeight="1">
      <c r="B261" s="26">
        <v>246</v>
      </c>
      <c r="C261" s="25" t="s">
        <v>2677</v>
      </c>
      <c r="D261" s="39">
        <v>95</v>
      </c>
      <c r="E261" s="30" t="s">
        <v>2641</v>
      </c>
      <c r="F261" s="109">
        <v>1</v>
      </c>
      <c r="H261" s="31" t="s">
        <v>2615</v>
      </c>
    </row>
    <row r="262" spans="2:8" ht="15" customHeight="1">
      <c r="B262" s="26">
        <v>247</v>
      </c>
      <c r="C262" s="25" t="s">
        <v>2677</v>
      </c>
      <c r="D262" s="39">
        <v>96</v>
      </c>
      <c r="E262" s="30" t="s">
        <v>2745</v>
      </c>
      <c r="F262" s="109">
        <v>1</v>
      </c>
      <c r="H262" s="31" t="s">
        <v>2677</v>
      </c>
    </row>
    <row r="263" spans="2:8" ht="15" customHeight="1">
      <c r="B263" s="26">
        <v>248</v>
      </c>
      <c r="C263" s="25" t="s">
        <v>2677</v>
      </c>
      <c r="D263" s="39">
        <v>97</v>
      </c>
      <c r="E263" s="30" t="s">
        <v>1690</v>
      </c>
      <c r="F263" s="109">
        <v>1</v>
      </c>
      <c r="H263" s="31" t="s">
        <v>2615</v>
      </c>
    </row>
    <row r="264" spans="2:8" ht="15" customHeight="1">
      <c r="B264" s="26">
        <v>249</v>
      </c>
      <c r="C264" s="25" t="s">
        <v>2677</v>
      </c>
      <c r="D264" s="39">
        <v>98</v>
      </c>
      <c r="E264" s="30" t="s">
        <v>2746</v>
      </c>
      <c r="F264" s="109">
        <v>1</v>
      </c>
      <c r="H264" s="31" t="s">
        <v>2677</v>
      </c>
    </row>
    <row r="265" spans="2:8" ht="15" customHeight="1">
      <c r="B265" s="26">
        <v>250</v>
      </c>
      <c r="C265" s="25" t="s">
        <v>2677</v>
      </c>
      <c r="D265" s="39">
        <v>99</v>
      </c>
      <c r="E265" s="30" t="s">
        <v>2642</v>
      </c>
      <c r="F265" s="109">
        <v>1</v>
      </c>
      <c r="H265" s="31" t="s">
        <v>2615</v>
      </c>
    </row>
    <row r="266" spans="2:8" ht="15" customHeight="1">
      <c r="B266" s="26">
        <v>251</v>
      </c>
      <c r="C266" s="25" t="s">
        <v>2677</v>
      </c>
      <c r="D266" s="39">
        <v>100</v>
      </c>
      <c r="E266" s="30" t="s">
        <v>2643</v>
      </c>
      <c r="F266" s="109">
        <v>1</v>
      </c>
      <c r="H266" s="31" t="s">
        <v>2615</v>
      </c>
    </row>
    <row r="267" spans="2:8" ht="15" customHeight="1">
      <c r="B267" s="26">
        <v>252</v>
      </c>
      <c r="C267" s="25" t="s">
        <v>2677</v>
      </c>
      <c r="D267" s="39">
        <v>101</v>
      </c>
      <c r="E267" s="30" t="s">
        <v>2747</v>
      </c>
      <c r="F267" s="109">
        <v>1</v>
      </c>
      <c r="H267" s="31" t="s">
        <v>2677</v>
      </c>
    </row>
    <row r="268" spans="2:8" ht="15" customHeight="1">
      <c r="B268" s="26">
        <v>253</v>
      </c>
      <c r="C268" s="25" t="s">
        <v>2677</v>
      </c>
      <c r="D268" s="39">
        <v>102</v>
      </c>
      <c r="E268" s="30" t="s">
        <v>2748</v>
      </c>
      <c r="F268" s="109">
        <v>1</v>
      </c>
      <c r="H268" s="31" t="s">
        <v>2677</v>
      </c>
    </row>
    <row r="269" spans="2:8" ht="15" customHeight="1">
      <c r="B269" s="26">
        <v>254</v>
      </c>
      <c r="C269" s="25" t="s">
        <v>2677</v>
      </c>
      <c r="D269" s="39">
        <v>103</v>
      </c>
      <c r="E269" s="30" t="s">
        <v>2644</v>
      </c>
      <c r="F269" s="109">
        <v>1</v>
      </c>
      <c r="H269" s="31" t="s">
        <v>2615</v>
      </c>
    </row>
    <row r="270" spans="2:8" ht="15" customHeight="1">
      <c r="B270" s="26">
        <v>255</v>
      </c>
      <c r="C270" s="25" t="s">
        <v>2677</v>
      </c>
      <c r="D270" s="39">
        <v>104</v>
      </c>
      <c r="E270" s="30" t="s">
        <v>2645</v>
      </c>
      <c r="F270" s="109">
        <v>11</v>
      </c>
      <c r="H270" s="31" t="s">
        <v>2615</v>
      </c>
    </row>
    <row r="271" spans="2:8" ht="15" customHeight="1">
      <c r="B271" s="26">
        <v>256</v>
      </c>
      <c r="C271" s="25" t="s">
        <v>2677</v>
      </c>
      <c r="D271" s="39">
        <v>105</v>
      </c>
      <c r="E271" s="30" t="s">
        <v>2646</v>
      </c>
      <c r="F271" s="109">
        <v>1</v>
      </c>
      <c r="H271" s="31" t="s">
        <v>2615</v>
      </c>
    </row>
    <row r="272" spans="2:8" ht="15" customHeight="1">
      <c r="B272" s="26">
        <v>257</v>
      </c>
      <c r="C272" s="25" t="s">
        <v>2677</v>
      </c>
      <c r="D272" s="39">
        <v>106</v>
      </c>
      <c r="E272" s="30" t="s">
        <v>993</v>
      </c>
      <c r="F272" s="109">
        <v>1</v>
      </c>
      <c r="H272" s="31" t="s">
        <v>2677</v>
      </c>
    </row>
    <row r="273" spans="2:8" ht="15" customHeight="1">
      <c r="B273" s="26">
        <v>258</v>
      </c>
      <c r="C273" s="25" t="s">
        <v>2677</v>
      </c>
      <c r="D273" s="39">
        <v>107</v>
      </c>
      <c r="E273" s="30" t="s">
        <v>2749</v>
      </c>
      <c r="F273" s="109">
        <v>1</v>
      </c>
      <c r="H273" s="31" t="s">
        <v>2677</v>
      </c>
    </row>
    <row r="274" spans="2:8" ht="15" customHeight="1">
      <c r="B274" s="26">
        <v>259</v>
      </c>
      <c r="C274" s="25" t="s">
        <v>2677</v>
      </c>
      <c r="D274" s="39">
        <v>108</v>
      </c>
      <c r="E274" s="30" t="s">
        <v>2750</v>
      </c>
      <c r="F274" s="109">
        <v>2</v>
      </c>
      <c r="H274" s="31" t="s">
        <v>2677</v>
      </c>
    </row>
    <row r="275" spans="2:8" ht="15" customHeight="1">
      <c r="B275" s="26">
        <v>260</v>
      </c>
      <c r="C275" s="25" t="s">
        <v>2677</v>
      </c>
      <c r="D275" s="39">
        <v>109</v>
      </c>
      <c r="E275" s="30" t="s">
        <v>2751</v>
      </c>
      <c r="F275" s="109">
        <v>27</v>
      </c>
      <c r="H275" s="31" t="s">
        <v>2677</v>
      </c>
    </row>
    <row r="276" spans="2:8" ht="15" customHeight="1">
      <c r="B276" s="26">
        <v>261</v>
      </c>
      <c r="C276" s="25" t="s">
        <v>2677</v>
      </c>
      <c r="D276" s="39">
        <v>110</v>
      </c>
      <c r="E276" s="30" t="s">
        <v>2752</v>
      </c>
      <c r="F276" s="109">
        <v>1</v>
      </c>
      <c r="H276" s="31" t="s">
        <v>2677</v>
      </c>
    </row>
    <row r="277" spans="2:8" ht="15" customHeight="1">
      <c r="B277" s="26">
        <v>262</v>
      </c>
      <c r="C277" s="25" t="s">
        <v>2677</v>
      </c>
      <c r="D277" s="39">
        <v>111</v>
      </c>
      <c r="E277" s="30" t="s">
        <v>2753</v>
      </c>
      <c r="F277" s="109">
        <v>1</v>
      </c>
      <c r="H277" s="31" t="s">
        <v>2677</v>
      </c>
    </row>
    <row r="278" spans="2:8" ht="15" customHeight="1">
      <c r="B278" s="26">
        <v>263</v>
      </c>
      <c r="C278" s="25" t="s">
        <v>2677</v>
      </c>
      <c r="D278" s="39">
        <v>112</v>
      </c>
      <c r="E278" s="30" t="s">
        <v>2754</v>
      </c>
      <c r="F278" s="109">
        <v>1</v>
      </c>
      <c r="H278" s="31" t="s">
        <v>2677</v>
      </c>
    </row>
    <row r="279" spans="2:8" ht="15" customHeight="1">
      <c r="B279" s="26">
        <v>264</v>
      </c>
      <c r="C279" s="25" t="s">
        <v>2677</v>
      </c>
      <c r="D279" s="39">
        <v>113</v>
      </c>
      <c r="E279" s="30" t="s">
        <v>1437</v>
      </c>
      <c r="F279" s="109">
        <v>1</v>
      </c>
      <c r="H279" s="31" t="s">
        <v>2677</v>
      </c>
    </row>
    <row r="280" spans="2:8" ht="15" customHeight="1">
      <c r="B280" s="26">
        <v>265</v>
      </c>
      <c r="C280" s="25" t="s">
        <v>2677</v>
      </c>
      <c r="D280" s="39">
        <v>114</v>
      </c>
      <c r="E280" s="30" t="s">
        <v>2755</v>
      </c>
      <c r="F280" s="109">
        <v>1</v>
      </c>
      <c r="H280" s="31" t="s">
        <v>2677</v>
      </c>
    </row>
    <row r="281" spans="2:8" ht="15" customHeight="1">
      <c r="B281" s="26">
        <v>266</v>
      </c>
      <c r="C281" s="25" t="s">
        <v>2677</v>
      </c>
      <c r="D281" s="39">
        <v>115</v>
      </c>
      <c r="E281" s="30" t="s">
        <v>1927</v>
      </c>
      <c r="F281" s="109">
        <v>1</v>
      </c>
      <c r="H281" s="31" t="s">
        <v>2615</v>
      </c>
    </row>
    <row r="282" spans="2:8" ht="15" customHeight="1">
      <c r="B282" s="26">
        <v>267</v>
      </c>
      <c r="C282" s="25" t="s">
        <v>2677</v>
      </c>
      <c r="D282" s="39">
        <v>116</v>
      </c>
      <c r="E282" s="30" t="s">
        <v>2647</v>
      </c>
      <c r="F282" s="109">
        <v>1</v>
      </c>
      <c r="H282" s="31" t="s">
        <v>2615</v>
      </c>
    </row>
    <row r="283" spans="2:8" ht="15" customHeight="1">
      <c r="B283" s="26">
        <v>268</v>
      </c>
      <c r="C283" s="25" t="s">
        <v>2677</v>
      </c>
      <c r="D283" s="39">
        <v>117</v>
      </c>
      <c r="E283" s="30" t="s">
        <v>2648</v>
      </c>
      <c r="F283" s="109">
        <v>2</v>
      </c>
      <c r="H283" s="31" t="s">
        <v>2615</v>
      </c>
    </row>
    <row r="284" spans="2:8" ht="15" customHeight="1">
      <c r="B284" s="26">
        <v>269</v>
      </c>
      <c r="C284" s="25" t="s">
        <v>2677</v>
      </c>
      <c r="D284" s="39">
        <v>118</v>
      </c>
      <c r="E284" s="30" t="s">
        <v>2649</v>
      </c>
      <c r="F284" s="109">
        <v>1</v>
      </c>
      <c r="H284" s="31" t="s">
        <v>2615</v>
      </c>
    </row>
    <row r="285" spans="2:8" ht="15" customHeight="1">
      <c r="B285" s="26">
        <v>270</v>
      </c>
      <c r="C285" s="25" t="s">
        <v>2677</v>
      </c>
      <c r="D285" s="39">
        <v>119</v>
      </c>
      <c r="E285" s="30" t="s">
        <v>2756</v>
      </c>
      <c r="F285" s="109">
        <v>1</v>
      </c>
      <c r="H285" s="31" t="s">
        <v>2677</v>
      </c>
    </row>
    <row r="286" spans="2:8" ht="15" customHeight="1">
      <c r="B286" s="26">
        <v>271</v>
      </c>
      <c r="C286" s="25" t="s">
        <v>2677</v>
      </c>
      <c r="D286" s="39">
        <v>120</v>
      </c>
      <c r="E286" s="30" t="s">
        <v>2757</v>
      </c>
      <c r="F286" s="109">
        <v>1</v>
      </c>
      <c r="H286" s="31" t="s">
        <v>2677</v>
      </c>
    </row>
    <row r="287" spans="2:8" ht="15" customHeight="1">
      <c r="B287" s="26">
        <v>272</v>
      </c>
      <c r="C287" s="25" t="s">
        <v>2677</v>
      </c>
      <c r="D287" s="39">
        <v>121</v>
      </c>
      <c r="E287" s="30" t="s">
        <v>2758</v>
      </c>
      <c r="F287" s="109">
        <v>1</v>
      </c>
      <c r="H287" s="31" t="s">
        <v>2677</v>
      </c>
    </row>
    <row r="288" spans="2:8" ht="15" customHeight="1">
      <c r="B288" s="26">
        <v>273</v>
      </c>
      <c r="C288" s="25" t="s">
        <v>2677</v>
      </c>
      <c r="D288" s="39">
        <v>122</v>
      </c>
      <c r="E288" s="30" t="s">
        <v>2759</v>
      </c>
      <c r="F288" s="109">
        <v>1</v>
      </c>
      <c r="H288" s="31" t="s">
        <v>2677</v>
      </c>
    </row>
    <row r="289" spans="2:8" ht="15" customHeight="1">
      <c r="B289" s="26">
        <v>274</v>
      </c>
      <c r="C289" s="25" t="s">
        <v>2677</v>
      </c>
      <c r="D289" s="39">
        <v>123</v>
      </c>
      <c r="E289" s="30" t="s">
        <v>2760</v>
      </c>
      <c r="F289" s="109">
        <v>1</v>
      </c>
      <c r="H289" s="31" t="s">
        <v>2677</v>
      </c>
    </row>
    <row r="290" spans="2:8" ht="15" customHeight="1">
      <c r="B290" s="26">
        <v>275</v>
      </c>
      <c r="C290" s="25" t="s">
        <v>2677</v>
      </c>
      <c r="D290" s="39">
        <v>124</v>
      </c>
      <c r="E290" s="30" t="s">
        <v>2761</v>
      </c>
      <c r="F290" s="109">
        <v>1</v>
      </c>
      <c r="H290" s="31" t="s">
        <v>2677</v>
      </c>
    </row>
    <row r="291" spans="2:8" ht="15" customHeight="1">
      <c r="B291" s="26">
        <v>276</v>
      </c>
      <c r="C291" s="25" t="s">
        <v>2677</v>
      </c>
      <c r="D291" s="39">
        <v>125</v>
      </c>
      <c r="E291" s="30" t="s">
        <v>2762</v>
      </c>
      <c r="F291" s="109">
        <v>1</v>
      </c>
      <c r="H291" s="31" t="s">
        <v>2677</v>
      </c>
    </row>
    <row r="292" spans="2:8" ht="15" customHeight="1">
      <c r="B292" s="26">
        <v>277</v>
      </c>
      <c r="C292" s="25" t="s">
        <v>2677</v>
      </c>
      <c r="D292" s="39">
        <v>126</v>
      </c>
      <c r="E292" s="30" t="s">
        <v>2650</v>
      </c>
      <c r="F292" s="109">
        <v>1</v>
      </c>
      <c r="H292" s="31" t="s">
        <v>2615</v>
      </c>
    </row>
    <row r="293" spans="2:8" ht="15" customHeight="1">
      <c r="B293" s="26">
        <v>278</v>
      </c>
      <c r="C293" s="25" t="s">
        <v>2677</v>
      </c>
      <c r="D293" s="39">
        <v>127</v>
      </c>
      <c r="E293" s="30" t="s">
        <v>2763</v>
      </c>
      <c r="F293" s="109">
        <v>1</v>
      </c>
      <c r="H293" s="31" t="s">
        <v>2677</v>
      </c>
    </row>
    <row r="294" spans="2:8" ht="15" customHeight="1">
      <c r="B294" s="26">
        <v>279</v>
      </c>
      <c r="C294" s="25" t="s">
        <v>2677</v>
      </c>
      <c r="D294" s="39">
        <v>128</v>
      </c>
      <c r="E294" s="30" t="s">
        <v>2764</v>
      </c>
      <c r="F294" s="109">
        <v>1</v>
      </c>
      <c r="H294" s="31" t="s">
        <v>2677</v>
      </c>
    </row>
    <row r="295" spans="2:8" ht="15" customHeight="1">
      <c r="B295" s="26">
        <v>280</v>
      </c>
      <c r="C295" s="25" t="s">
        <v>2677</v>
      </c>
      <c r="D295" s="39">
        <v>129</v>
      </c>
      <c r="E295" s="30" t="s">
        <v>2765</v>
      </c>
      <c r="F295" s="109">
        <v>1</v>
      </c>
      <c r="H295" s="31" t="s">
        <v>2677</v>
      </c>
    </row>
    <row r="296" spans="2:8" ht="15" customHeight="1">
      <c r="B296" s="26">
        <v>281</v>
      </c>
      <c r="C296" s="25" t="s">
        <v>2677</v>
      </c>
      <c r="D296" s="39">
        <v>130</v>
      </c>
      <c r="E296" s="30" t="s">
        <v>2766</v>
      </c>
      <c r="F296" s="109">
        <v>1</v>
      </c>
      <c r="H296" s="31" t="s">
        <v>2677</v>
      </c>
    </row>
    <row r="297" spans="2:8" ht="15" customHeight="1">
      <c r="B297" s="26">
        <v>282</v>
      </c>
      <c r="C297" s="25" t="s">
        <v>2677</v>
      </c>
      <c r="D297" s="39">
        <v>131</v>
      </c>
      <c r="E297" s="30" t="s">
        <v>2767</v>
      </c>
      <c r="F297" s="109">
        <v>5</v>
      </c>
      <c r="H297" s="31" t="s">
        <v>2677</v>
      </c>
    </row>
    <row r="298" spans="2:8" ht="15" customHeight="1">
      <c r="B298" s="26">
        <v>283</v>
      </c>
      <c r="C298" s="25" t="s">
        <v>2677</v>
      </c>
      <c r="D298" s="39">
        <v>132</v>
      </c>
      <c r="E298" s="30" t="s">
        <v>1774</v>
      </c>
      <c r="F298" s="109">
        <v>1</v>
      </c>
      <c r="H298" s="31" t="s">
        <v>2677</v>
      </c>
    </row>
    <row r="299" spans="2:8" ht="15" customHeight="1">
      <c r="B299" s="26">
        <v>284</v>
      </c>
      <c r="C299" s="25" t="s">
        <v>2677</v>
      </c>
      <c r="D299" s="39">
        <v>133</v>
      </c>
      <c r="E299" s="30" t="s">
        <v>2651</v>
      </c>
      <c r="F299" s="109">
        <v>9</v>
      </c>
      <c r="H299" s="31" t="s">
        <v>2615</v>
      </c>
    </row>
    <row r="300" spans="2:8" ht="15" customHeight="1">
      <c r="B300" s="26">
        <v>285</v>
      </c>
      <c r="C300" s="25" t="s">
        <v>2677</v>
      </c>
      <c r="D300" s="39">
        <v>134</v>
      </c>
      <c r="E300" s="30" t="s">
        <v>2652</v>
      </c>
      <c r="F300" s="109">
        <v>1</v>
      </c>
      <c r="H300" s="31" t="s">
        <v>2615</v>
      </c>
    </row>
    <row r="301" spans="2:8" ht="15" customHeight="1">
      <c r="B301" s="26">
        <v>286</v>
      </c>
      <c r="C301" s="25" t="s">
        <v>2677</v>
      </c>
      <c r="D301" s="39">
        <v>135</v>
      </c>
      <c r="E301" s="30" t="s">
        <v>2768</v>
      </c>
      <c r="F301" s="109">
        <v>1</v>
      </c>
      <c r="H301" s="31" t="s">
        <v>2677</v>
      </c>
    </row>
    <row r="302" spans="2:8" ht="15" customHeight="1">
      <c r="B302" s="26">
        <v>287</v>
      </c>
      <c r="C302" s="25" t="s">
        <v>2677</v>
      </c>
      <c r="D302" s="39">
        <v>136</v>
      </c>
      <c r="E302" s="30" t="s">
        <v>2769</v>
      </c>
      <c r="F302" s="109">
        <v>1</v>
      </c>
      <c r="H302" s="31" t="s">
        <v>2677</v>
      </c>
    </row>
    <row r="303" spans="2:8" ht="15" customHeight="1">
      <c r="B303" s="26">
        <v>288</v>
      </c>
      <c r="C303" s="25" t="s">
        <v>2677</v>
      </c>
      <c r="D303" s="39">
        <v>137</v>
      </c>
      <c r="E303" s="30" t="s">
        <v>2770</v>
      </c>
      <c r="F303" s="109">
        <v>1</v>
      </c>
      <c r="H303" s="31" t="s">
        <v>2677</v>
      </c>
    </row>
    <row r="304" spans="2:8" ht="15" customHeight="1">
      <c r="B304" s="26">
        <v>289</v>
      </c>
      <c r="C304" s="25" t="s">
        <v>2677</v>
      </c>
      <c r="D304" s="39">
        <v>138</v>
      </c>
      <c r="E304" s="30" t="s">
        <v>2771</v>
      </c>
      <c r="F304" s="109">
        <v>1</v>
      </c>
      <c r="H304" s="31" t="s">
        <v>2677</v>
      </c>
    </row>
    <row r="305" spans="2:8" ht="15" customHeight="1">
      <c r="B305" s="26">
        <v>290</v>
      </c>
      <c r="C305" s="25" t="s">
        <v>2677</v>
      </c>
      <c r="D305" s="39">
        <v>139</v>
      </c>
      <c r="E305" s="30" t="s">
        <v>2772</v>
      </c>
      <c r="F305" s="109">
        <v>2</v>
      </c>
      <c r="H305" s="31" t="s">
        <v>2677</v>
      </c>
    </row>
    <row r="306" spans="2:8" ht="15" customHeight="1">
      <c r="B306" s="26">
        <v>291</v>
      </c>
      <c r="C306" s="25" t="s">
        <v>2677</v>
      </c>
      <c r="D306" s="39">
        <v>140</v>
      </c>
      <c r="E306" s="30" t="s">
        <v>2773</v>
      </c>
      <c r="F306" s="109">
        <v>1</v>
      </c>
      <c r="H306" s="31" t="s">
        <v>2677</v>
      </c>
    </row>
    <row r="307" spans="2:8" ht="15" customHeight="1">
      <c r="B307" s="26">
        <v>292</v>
      </c>
      <c r="C307" s="25" t="s">
        <v>2677</v>
      </c>
      <c r="D307" s="39">
        <v>141</v>
      </c>
      <c r="E307" s="30" t="s">
        <v>2774</v>
      </c>
      <c r="F307" s="109">
        <v>1</v>
      </c>
      <c r="H307" s="31" t="s">
        <v>2677</v>
      </c>
    </row>
    <row r="308" spans="2:8" ht="15" customHeight="1">
      <c r="B308" s="26">
        <v>293</v>
      </c>
      <c r="C308" s="25" t="s">
        <v>2677</v>
      </c>
      <c r="D308" s="39">
        <v>142</v>
      </c>
      <c r="E308" s="30" t="s">
        <v>2177</v>
      </c>
      <c r="F308" s="109">
        <v>1</v>
      </c>
      <c r="H308" s="31" t="s">
        <v>2615</v>
      </c>
    </row>
    <row r="309" spans="2:8" ht="15" customHeight="1">
      <c r="B309" s="26">
        <v>294</v>
      </c>
      <c r="C309" s="25" t="s">
        <v>2677</v>
      </c>
      <c r="D309" s="39">
        <v>143</v>
      </c>
      <c r="E309" s="30" t="s">
        <v>2775</v>
      </c>
      <c r="F309" s="109">
        <v>1</v>
      </c>
      <c r="H309" s="31" t="s">
        <v>2677</v>
      </c>
    </row>
    <row r="310" spans="2:8" ht="15" customHeight="1">
      <c r="B310" s="26">
        <v>295</v>
      </c>
      <c r="C310" s="25" t="s">
        <v>2677</v>
      </c>
      <c r="D310" s="39">
        <v>144</v>
      </c>
      <c r="E310" s="30" t="s">
        <v>2776</v>
      </c>
      <c r="F310" s="109">
        <v>1</v>
      </c>
      <c r="H310" s="31" t="s">
        <v>2677</v>
      </c>
    </row>
    <row r="311" spans="2:8" ht="15" customHeight="1">
      <c r="B311" s="26">
        <v>296</v>
      </c>
      <c r="C311" s="25" t="s">
        <v>2677</v>
      </c>
      <c r="D311" s="39">
        <v>145</v>
      </c>
      <c r="E311" s="30" t="s">
        <v>2777</v>
      </c>
      <c r="F311" s="109">
        <v>1</v>
      </c>
      <c r="H311" s="31" t="s">
        <v>2677</v>
      </c>
    </row>
    <row r="312" spans="2:8" ht="15" customHeight="1">
      <c r="B312" s="26">
        <v>297</v>
      </c>
      <c r="C312" s="25" t="s">
        <v>2677</v>
      </c>
      <c r="D312" s="39">
        <v>146</v>
      </c>
      <c r="E312" s="30" t="s">
        <v>2778</v>
      </c>
      <c r="F312" s="109">
        <v>1</v>
      </c>
      <c r="H312" s="31" t="s">
        <v>2677</v>
      </c>
    </row>
    <row r="313" spans="2:8" ht="15" customHeight="1">
      <c r="B313" s="26">
        <v>298</v>
      </c>
      <c r="C313" s="25" t="s">
        <v>2677</v>
      </c>
      <c r="D313" s="39">
        <v>147</v>
      </c>
      <c r="E313" s="30" t="s">
        <v>2779</v>
      </c>
      <c r="F313" s="109">
        <v>1</v>
      </c>
      <c r="H313" s="31" t="s">
        <v>2677</v>
      </c>
    </row>
    <row r="314" spans="2:8" ht="15" customHeight="1">
      <c r="B314" s="26">
        <v>299</v>
      </c>
      <c r="C314" s="25" t="s">
        <v>2677</v>
      </c>
      <c r="D314" s="39">
        <v>148</v>
      </c>
      <c r="E314" s="30" t="s">
        <v>1868</v>
      </c>
      <c r="F314" s="109">
        <v>1</v>
      </c>
      <c r="H314" s="31" t="s">
        <v>2615</v>
      </c>
    </row>
    <row r="315" spans="2:8" ht="15" customHeight="1">
      <c r="B315" s="26">
        <v>300</v>
      </c>
      <c r="C315" s="25" t="s">
        <v>2677</v>
      </c>
      <c r="D315" s="39">
        <v>149</v>
      </c>
      <c r="E315" s="30" t="s">
        <v>2780</v>
      </c>
      <c r="F315" s="109">
        <v>1</v>
      </c>
      <c r="H315" s="31" t="s">
        <v>2677</v>
      </c>
    </row>
    <row r="316" spans="2:8" ht="15" customHeight="1">
      <c r="B316" s="26"/>
      <c r="D316" s="39"/>
      <c r="F316" s="70">
        <f>SUM(F167:F315)</f>
        <v>217</v>
      </c>
      <c r="H316" s="31"/>
    </row>
    <row r="317" spans="2:8" ht="15" customHeight="1">
      <c r="B317" s="26"/>
      <c r="D317" s="39"/>
      <c r="F317" s="68"/>
      <c r="H317" s="31"/>
    </row>
    <row r="318" spans="2:8" ht="15" customHeight="1">
      <c r="B318" s="26"/>
      <c r="D318" s="39"/>
      <c r="E318" s="27" t="s">
        <v>2940</v>
      </c>
      <c r="F318" s="68"/>
      <c r="H318" s="31"/>
    </row>
    <row r="319" spans="2:8" ht="15" customHeight="1">
      <c r="B319" s="26">
        <v>301</v>
      </c>
      <c r="C319" s="25" t="s">
        <v>683</v>
      </c>
      <c r="D319" s="39">
        <v>1</v>
      </c>
      <c r="E319" s="30" t="s">
        <v>684</v>
      </c>
      <c r="F319" s="110">
        <v>1</v>
      </c>
      <c r="H319" s="31" t="s">
        <v>683</v>
      </c>
    </row>
    <row r="320" spans="2:8" ht="15" customHeight="1">
      <c r="B320" s="26">
        <v>302</v>
      </c>
      <c r="C320" s="25" t="s">
        <v>683</v>
      </c>
      <c r="D320" s="39">
        <v>2</v>
      </c>
      <c r="E320" s="30" t="s">
        <v>685</v>
      </c>
      <c r="F320" s="110">
        <v>1</v>
      </c>
      <c r="H320" s="31" t="s">
        <v>683</v>
      </c>
    </row>
    <row r="321" spans="2:8" ht="15" customHeight="1">
      <c r="B321" s="26">
        <v>303</v>
      </c>
      <c r="C321" s="25" t="s">
        <v>683</v>
      </c>
      <c r="D321" s="39">
        <v>3</v>
      </c>
      <c r="E321" s="30" t="s">
        <v>686</v>
      </c>
      <c r="F321" s="110">
        <v>1</v>
      </c>
      <c r="H321" s="31" t="s">
        <v>683</v>
      </c>
    </row>
    <row r="322" spans="2:8" ht="15" customHeight="1">
      <c r="B322" s="26">
        <v>304</v>
      </c>
      <c r="C322" s="25" t="s">
        <v>683</v>
      </c>
      <c r="D322" s="39">
        <v>4</v>
      </c>
      <c r="E322" s="30" t="s">
        <v>687</v>
      </c>
      <c r="F322" s="110">
        <v>1</v>
      </c>
      <c r="H322" s="31" t="s">
        <v>683</v>
      </c>
    </row>
    <row r="323" spans="2:8" ht="15" customHeight="1">
      <c r="B323" s="26">
        <v>305</v>
      </c>
      <c r="C323" s="25" t="s">
        <v>683</v>
      </c>
      <c r="D323" s="39">
        <v>5</v>
      </c>
      <c r="E323" s="30" t="s">
        <v>688</v>
      </c>
      <c r="F323" s="110">
        <v>1</v>
      </c>
      <c r="H323" s="31" t="s">
        <v>683</v>
      </c>
    </row>
    <row r="324" spans="2:8" ht="15" customHeight="1">
      <c r="B324" s="26">
        <v>306</v>
      </c>
      <c r="C324" s="25" t="s">
        <v>683</v>
      </c>
      <c r="D324" s="39">
        <v>6</v>
      </c>
      <c r="E324" s="30" t="s">
        <v>689</v>
      </c>
      <c r="F324" s="110">
        <v>1</v>
      </c>
      <c r="H324" s="31" t="s">
        <v>683</v>
      </c>
    </row>
    <row r="325" spans="2:8" ht="15" customHeight="1">
      <c r="B325" s="26">
        <v>307</v>
      </c>
      <c r="C325" s="25" t="s">
        <v>683</v>
      </c>
      <c r="D325" s="39">
        <v>7</v>
      </c>
      <c r="E325" s="30" t="s">
        <v>2463</v>
      </c>
      <c r="F325" s="110">
        <v>1</v>
      </c>
      <c r="H325" s="31" t="s">
        <v>683</v>
      </c>
    </row>
    <row r="326" spans="2:8" ht="15" customHeight="1">
      <c r="B326" s="26">
        <v>308</v>
      </c>
      <c r="C326" s="25" t="s">
        <v>683</v>
      </c>
      <c r="D326" s="39">
        <v>8</v>
      </c>
      <c r="E326" s="30" t="s">
        <v>690</v>
      </c>
      <c r="F326" s="110">
        <v>1</v>
      </c>
      <c r="H326" s="31" t="s">
        <v>683</v>
      </c>
    </row>
    <row r="327" spans="2:8" ht="15" customHeight="1">
      <c r="B327" s="26">
        <v>309</v>
      </c>
      <c r="C327" s="25" t="s">
        <v>683</v>
      </c>
      <c r="D327" s="39">
        <v>9</v>
      </c>
      <c r="E327" s="30" t="s">
        <v>691</v>
      </c>
      <c r="F327" s="110">
        <v>1</v>
      </c>
      <c r="H327" s="31" t="s">
        <v>683</v>
      </c>
    </row>
    <row r="328" spans="2:8" ht="15" customHeight="1">
      <c r="B328" s="26">
        <v>310</v>
      </c>
      <c r="C328" s="25" t="s">
        <v>683</v>
      </c>
      <c r="D328" s="39">
        <v>10</v>
      </c>
      <c r="E328" s="30" t="s">
        <v>692</v>
      </c>
      <c r="F328" s="110">
        <v>1</v>
      </c>
      <c r="H328" s="31" t="s">
        <v>683</v>
      </c>
    </row>
    <row r="329" spans="2:8" ht="15" customHeight="1">
      <c r="B329" s="26">
        <v>311</v>
      </c>
      <c r="C329" s="25" t="s">
        <v>683</v>
      </c>
      <c r="D329" s="39">
        <v>11</v>
      </c>
      <c r="E329" s="30" t="s">
        <v>693</v>
      </c>
      <c r="F329" s="110">
        <v>1</v>
      </c>
      <c r="H329" s="31" t="s">
        <v>683</v>
      </c>
    </row>
    <row r="330" spans="2:8" ht="15" customHeight="1">
      <c r="B330" s="26">
        <v>312</v>
      </c>
      <c r="C330" s="25" t="s">
        <v>683</v>
      </c>
      <c r="D330" s="39">
        <v>12</v>
      </c>
      <c r="E330" s="30" t="s">
        <v>694</v>
      </c>
      <c r="F330" s="110">
        <v>1</v>
      </c>
      <c r="H330" s="31" t="s">
        <v>683</v>
      </c>
    </row>
    <row r="331" spans="2:8" ht="15" customHeight="1">
      <c r="B331" s="26">
        <v>313</v>
      </c>
      <c r="C331" s="25" t="s">
        <v>683</v>
      </c>
      <c r="D331" s="39">
        <v>13</v>
      </c>
      <c r="E331" s="30" t="s">
        <v>695</v>
      </c>
      <c r="F331" s="110">
        <v>1</v>
      </c>
      <c r="H331" s="31" t="s">
        <v>683</v>
      </c>
    </row>
    <row r="332" spans="2:8" ht="15" customHeight="1">
      <c r="B332" s="26">
        <v>314</v>
      </c>
      <c r="C332" s="25" t="s">
        <v>683</v>
      </c>
      <c r="D332" s="39">
        <v>14</v>
      </c>
      <c r="E332" s="30" t="s">
        <v>696</v>
      </c>
      <c r="F332" s="110">
        <v>1</v>
      </c>
      <c r="H332" s="31" t="s">
        <v>683</v>
      </c>
    </row>
    <row r="333" spans="2:8" ht="15" customHeight="1">
      <c r="B333" s="26">
        <v>315</v>
      </c>
      <c r="C333" s="25" t="s">
        <v>683</v>
      </c>
      <c r="D333" s="39">
        <v>15</v>
      </c>
      <c r="E333" s="30" t="s">
        <v>697</v>
      </c>
      <c r="F333" s="110">
        <v>1</v>
      </c>
      <c r="H333" s="31" t="s">
        <v>683</v>
      </c>
    </row>
    <row r="334" spans="2:8" ht="15" customHeight="1">
      <c r="B334" s="26">
        <v>316</v>
      </c>
      <c r="C334" s="25" t="s">
        <v>683</v>
      </c>
      <c r="D334" s="39">
        <v>16</v>
      </c>
      <c r="E334" s="30" t="s">
        <v>698</v>
      </c>
      <c r="F334" s="110">
        <v>1</v>
      </c>
      <c r="H334" s="31" t="s">
        <v>683</v>
      </c>
    </row>
    <row r="335" spans="2:8" ht="15" customHeight="1">
      <c r="B335" s="26">
        <v>317</v>
      </c>
      <c r="C335" s="25" t="s">
        <v>683</v>
      </c>
      <c r="D335" s="39">
        <v>17</v>
      </c>
      <c r="E335" s="30" t="s">
        <v>699</v>
      </c>
      <c r="F335" s="110">
        <v>1</v>
      </c>
      <c r="H335" s="31" t="s">
        <v>683</v>
      </c>
    </row>
    <row r="336" spans="2:8" ht="15" customHeight="1">
      <c r="B336" s="26">
        <v>318</v>
      </c>
      <c r="C336" s="25" t="s">
        <v>683</v>
      </c>
      <c r="D336" s="39">
        <v>18</v>
      </c>
      <c r="E336" s="30" t="s">
        <v>700</v>
      </c>
      <c r="F336" s="110">
        <v>1</v>
      </c>
      <c r="H336" s="31" t="s">
        <v>683</v>
      </c>
    </row>
    <row r="337" spans="2:8" ht="15" customHeight="1">
      <c r="B337" s="26">
        <v>319</v>
      </c>
      <c r="C337" s="25" t="s">
        <v>683</v>
      </c>
      <c r="D337" s="39">
        <v>19</v>
      </c>
      <c r="E337" s="30" t="s">
        <v>2822</v>
      </c>
      <c r="F337" s="110">
        <v>1</v>
      </c>
      <c r="H337" s="31" t="s">
        <v>683</v>
      </c>
    </row>
    <row r="338" spans="2:8" ht="15" customHeight="1">
      <c r="B338" s="26">
        <v>320</v>
      </c>
      <c r="C338" s="25" t="s">
        <v>683</v>
      </c>
      <c r="D338" s="39">
        <v>20</v>
      </c>
      <c r="E338" s="30" t="s">
        <v>701</v>
      </c>
      <c r="F338" s="110">
        <v>1</v>
      </c>
      <c r="H338" s="31" t="s">
        <v>683</v>
      </c>
    </row>
    <row r="339" spans="2:8" ht="15" customHeight="1">
      <c r="B339" s="26">
        <v>321</v>
      </c>
      <c r="C339" s="25" t="s">
        <v>683</v>
      </c>
      <c r="D339" s="39">
        <v>21</v>
      </c>
      <c r="E339" s="30" t="s">
        <v>702</v>
      </c>
      <c r="F339" s="110">
        <v>1</v>
      </c>
      <c r="H339" s="31" t="s">
        <v>683</v>
      </c>
    </row>
    <row r="340" spans="2:8" ht="15" customHeight="1">
      <c r="B340" s="26">
        <v>322</v>
      </c>
      <c r="C340" s="25" t="s">
        <v>683</v>
      </c>
      <c r="D340" s="39">
        <v>22</v>
      </c>
      <c r="E340" s="30" t="s">
        <v>703</v>
      </c>
      <c r="F340" s="110">
        <v>1</v>
      </c>
      <c r="H340" s="31" t="s">
        <v>683</v>
      </c>
    </row>
    <row r="341" spans="2:8" ht="15" customHeight="1">
      <c r="B341" s="26">
        <v>323</v>
      </c>
      <c r="C341" s="25" t="s">
        <v>683</v>
      </c>
      <c r="D341" s="39">
        <v>23</v>
      </c>
      <c r="E341" s="30" t="s">
        <v>704</v>
      </c>
      <c r="F341" s="110">
        <v>1</v>
      </c>
      <c r="H341" s="31" t="s">
        <v>683</v>
      </c>
    </row>
    <row r="342" spans="2:8" ht="15" customHeight="1">
      <c r="B342" s="26">
        <v>324</v>
      </c>
      <c r="C342" s="25" t="s">
        <v>683</v>
      </c>
      <c r="D342" s="39">
        <v>24</v>
      </c>
      <c r="E342" s="30" t="s">
        <v>705</v>
      </c>
      <c r="F342" s="110">
        <v>1</v>
      </c>
      <c r="H342" s="31" t="s">
        <v>683</v>
      </c>
    </row>
    <row r="343" spans="2:8" ht="15" customHeight="1">
      <c r="B343" s="26">
        <v>325</v>
      </c>
      <c r="C343" s="25" t="s">
        <v>683</v>
      </c>
      <c r="D343" s="39">
        <v>25</v>
      </c>
      <c r="E343" s="30" t="s">
        <v>706</v>
      </c>
      <c r="F343" s="110">
        <v>1</v>
      </c>
      <c r="H343" s="31" t="s">
        <v>683</v>
      </c>
    </row>
    <row r="344" spans="2:8" ht="15" customHeight="1">
      <c r="B344" s="26">
        <v>326</v>
      </c>
      <c r="C344" s="25" t="s">
        <v>683</v>
      </c>
      <c r="D344" s="39">
        <v>26</v>
      </c>
      <c r="E344" s="30" t="s">
        <v>707</v>
      </c>
      <c r="F344" s="110">
        <v>1</v>
      </c>
      <c r="H344" s="31" t="s">
        <v>683</v>
      </c>
    </row>
    <row r="345" spans="2:8" ht="15" customHeight="1">
      <c r="B345" s="26">
        <v>327</v>
      </c>
      <c r="C345" s="25" t="s">
        <v>683</v>
      </c>
      <c r="D345" s="39">
        <v>27</v>
      </c>
      <c r="E345" s="30" t="s">
        <v>708</v>
      </c>
      <c r="F345" s="110">
        <v>1</v>
      </c>
      <c r="H345" s="31" t="s">
        <v>683</v>
      </c>
    </row>
    <row r="346" spans="2:8" ht="15" customHeight="1">
      <c r="B346" s="26">
        <v>328</v>
      </c>
      <c r="C346" s="25" t="s">
        <v>683</v>
      </c>
      <c r="D346" s="39">
        <v>28</v>
      </c>
      <c r="E346" s="30" t="s">
        <v>709</v>
      </c>
      <c r="F346" s="110">
        <v>1</v>
      </c>
      <c r="H346" s="31" t="s">
        <v>683</v>
      </c>
    </row>
    <row r="347" spans="2:8" ht="15" customHeight="1">
      <c r="B347" s="26">
        <v>329</v>
      </c>
      <c r="C347" s="25" t="s">
        <v>683</v>
      </c>
      <c r="D347" s="39">
        <v>29</v>
      </c>
      <c r="E347" s="30" t="s">
        <v>710</v>
      </c>
      <c r="F347" s="110">
        <v>1</v>
      </c>
      <c r="H347" s="31" t="s">
        <v>683</v>
      </c>
    </row>
    <row r="348" spans="2:8" ht="15" customHeight="1">
      <c r="B348" s="26">
        <v>330</v>
      </c>
      <c r="C348" s="25" t="s">
        <v>683</v>
      </c>
      <c r="D348" s="39">
        <v>30</v>
      </c>
      <c r="E348" s="30" t="s">
        <v>711</v>
      </c>
      <c r="F348" s="110">
        <v>1</v>
      </c>
      <c r="H348" s="31" t="s">
        <v>683</v>
      </c>
    </row>
    <row r="349" spans="2:8" ht="15" customHeight="1">
      <c r="B349" s="26">
        <v>331</v>
      </c>
      <c r="C349" s="25" t="s">
        <v>683</v>
      </c>
      <c r="D349" s="39">
        <v>31</v>
      </c>
      <c r="E349" s="30" t="s">
        <v>712</v>
      </c>
      <c r="F349" s="110">
        <v>1</v>
      </c>
      <c r="H349" s="31" t="s">
        <v>683</v>
      </c>
    </row>
    <row r="350" spans="2:8" ht="15" customHeight="1">
      <c r="B350" s="26">
        <v>332</v>
      </c>
      <c r="C350" s="25" t="s">
        <v>683</v>
      </c>
      <c r="D350" s="39">
        <v>32</v>
      </c>
      <c r="E350" s="30" t="s">
        <v>713</v>
      </c>
      <c r="F350" s="110">
        <v>1</v>
      </c>
      <c r="H350" s="31" t="s">
        <v>683</v>
      </c>
    </row>
    <row r="351" spans="2:8" ht="15" customHeight="1">
      <c r="B351" s="26">
        <v>333</v>
      </c>
      <c r="C351" s="25" t="s">
        <v>683</v>
      </c>
      <c r="D351" s="39">
        <v>33</v>
      </c>
      <c r="E351" s="30" t="s">
        <v>714</v>
      </c>
      <c r="F351" s="110">
        <v>1</v>
      </c>
      <c r="H351" s="31" t="s">
        <v>683</v>
      </c>
    </row>
    <row r="352" spans="2:8" ht="15" customHeight="1">
      <c r="B352" s="26">
        <v>334</v>
      </c>
      <c r="C352" s="25" t="s">
        <v>683</v>
      </c>
      <c r="D352" s="39">
        <v>34</v>
      </c>
      <c r="E352" s="30" t="s">
        <v>715</v>
      </c>
      <c r="F352" s="110">
        <v>1</v>
      </c>
      <c r="H352" s="31" t="s">
        <v>683</v>
      </c>
    </row>
    <row r="353" spans="2:8" ht="15" customHeight="1">
      <c r="B353" s="26">
        <v>335</v>
      </c>
      <c r="C353" s="25" t="s">
        <v>683</v>
      </c>
      <c r="D353" s="39">
        <v>35</v>
      </c>
      <c r="E353" s="30" t="s">
        <v>716</v>
      </c>
      <c r="F353" s="110">
        <v>1</v>
      </c>
      <c r="H353" s="31" t="s">
        <v>683</v>
      </c>
    </row>
    <row r="354" spans="2:8" ht="15" customHeight="1">
      <c r="B354" s="26">
        <v>336</v>
      </c>
      <c r="C354" s="25" t="s">
        <v>683</v>
      </c>
      <c r="D354" s="39">
        <v>36</v>
      </c>
      <c r="E354" s="30" t="s">
        <v>717</v>
      </c>
      <c r="F354" s="110">
        <v>1</v>
      </c>
      <c r="H354" s="31" t="s">
        <v>683</v>
      </c>
    </row>
    <row r="355" spans="2:8" ht="15" customHeight="1">
      <c r="B355" s="26">
        <v>337</v>
      </c>
      <c r="C355" s="25" t="s">
        <v>683</v>
      </c>
      <c r="D355" s="39">
        <v>37</v>
      </c>
      <c r="E355" s="30" t="s">
        <v>718</v>
      </c>
      <c r="F355" s="110">
        <v>1</v>
      </c>
      <c r="H355" s="31" t="s">
        <v>683</v>
      </c>
    </row>
    <row r="356" spans="2:8" ht="15" customHeight="1">
      <c r="B356" s="26">
        <v>338</v>
      </c>
      <c r="C356" s="25" t="s">
        <v>683</v>
      </c>
      <c r="D356" s="39">
        <v>38</v>
      </c>
      <c r="E356" s="30" t="s">
        <v>719</v>
      </c>
      <c r="F356" s="110">
        <v>1</v>
      </c>
      <c r="H356" s="31" t="s">
        <v>683</v>
      </c>
    </row>
    <row r="357" spans="2:8" ht="15" customHeight="1">
      <c r="B357" s="26">
        <v>339</v>
      </c>
      <c r="C357" s="25" t="s">
        <v>683</v>
      </c>
      <c r="D357" s="39">
        <v>39</v>
      </c>
      <c r="E357" s="30" t="s">
        <v>720</v>
      </c>
      <c r="F357" s="110">
        <v>1</v>
      </c>
      <c r="H357" s="31" t="s">
        <v>683</v>
      </c>
    </row>
    <row r="358" spans="2:8" ht="15" customHeight="1">
      <c r="B358" s="26">
        <v>340</v>
      </c>
      <c r="C358" s="25" t="s">
        <v>683</v>
      </c>
      <c r="D358" s="39">
        <v>40</v>
      </c>
      <c r="E358" s="30" t="s">
        <v>721</v>
      </c>
      <c r="F358" s="110">
        <v>1</v>
      </c>
      <c r="H358" s="31" t="s">
        <v>683</v>
      </c>
    </row>
    <row r="359" spans="2:8" ht="15" customHeight="1">
      <c r="B359" s="26">
        <v>341</v>
      </c>
      <c r="C359" s="25" t="s">
        <v>683</v>
      </c>
      <c r="D359" s="39">
        <v>41</v>
      </c>
      <c r="E359" s="30" t="s">
        <v>722</v>
      </c>
      <c r="F359" s="110">
        <v>1</v>
      </c>
      <c r="H359" s="31" t="s">
        <v>683</v>
      </c>
    </row>
    <row r="360" spans="2:8" ht="15" customHeight="1">
      <c r="B360" s="26">
        <v>342</v>
      </c>
      <c r="C360" s="25" t="s">
        <v>683</v>
      </c>
      <c r="D360" s="39">
        <v>42</v>
      </c>
      <c r="E360" s="30" t="s">
        <v>723</v>
      </c>
      <c r="F360" s="110">
        <v>1</v>
      </c>
      <c r="H360" s="31" t="s">
        <v>683</v>
      </c>
    </row>
    <row r="361" spans="2:8" ht="15" customHeight="1">
      <c r="B361" s="26">
        <v>343</v>
      </c>
      <c r="C361" s="25" t="s">
        <v>683</v>
      </c>
      <c r="D361" s="39">
        <v>43</v>
      </c>
      <c r="E361" s="30" t="s">
        <v>724</v>
      </c>
      <c r="F361" s="110">
        <v>1</v>
      </c>
      <c r="H361" s="31" t="s">
        <v>683</v>
      </c>
    </row>
    <row r="362" spans="2:8" ht="15" customHeight="1">
      <c r="B362" s="26">
        <v>344</v>
      </c>
      <c r="C362" s="25" t="s">
        <v>683</v>
      </c>
      <c r="D362" s="39">
        <v>44</v>
      </c>
      <c r="E362" s="30" t="s">
        <v>725</v>
      </c>
      <c r="F362" s="110">
        <v>2</v>
      </c>
      <c r="H362" s="31" t="s">
        <v>683</v>
      </c>
    </row>
    <row r="363" spans="2:8" ht="15" customHeight="1">
      <c r="B363" s="26">
        <v>345</v>
      </c>
      <c r="C363" s="25" t="s">
        <v>683</v>
      </c>
      <c r="D363" s="39">
        <v>45</v>
      </c>
      <c r="E363" s="30" t="s">
        <v>726</v>
      </c>
      <c r="F363" s="110">
        <v>1</v>
      </c>
      <c r="H363" s="31" t="s">
        <v>683</v>
      </c>
    </row>
    <row r="364" spans="2:8" ht="15" customHeight="1">
      <c r="B364" s="26">
        <v>346</v>
      </c>
      <c r="C364" s="25" t="s">
        <v>683</v>
      </c>
      <c r="D364" s="39">
        <v>46</v>
      </c>
      <c r="E364" s="30" t="s">
        <v>727</v>
      </c>
      <c r="F364" s="110">
        <v>1</v>
      </c>
      <c r="H364" s="31" t="s">
        <v>683</v>
      </c>
    </row>
    <row r="365" spans="2:8" ht="15" customHeight="1">
      <c r="B365" s="26">
        <v>347</v>
      </c>
      <c r="C365" s="25" t="s">
        <v>683</v>
      </c>
      <c r="D365" s="39">
        <v>47</v>
      </c>
      <c r="E365" s="30" t="s">
        <v>728</v>
      </c>
      <c r="F365" s="110">
        <v>1</v>
      </c>
      <c r="H365" s="31" t="s">
        <v>683</v>
      </c>
    </row>
    <row r="366" spans="2:8" ht="15" customHeight="1">
      <c r="B366" s="26">
        <v>348</v>
      </c>
      <c r="C366" s="25" t="s">
        <v>683</v>
      </c>
      <c r="D366" s="39">
        <v>48</v>
      </c>
      <c r="E366" s="30" t="s">
        <v>729</v>
      </c>
      <c r="F366" s="110">
        <v>1</v>
      </c>
      <c r="H366" s="31" t="s">
        <v>683</v>
      </c>
    </row>
    <row r="367" spans="2:8" ht="15" customHeight="1">
      <c r="B367" s="26">
        <v>349</v>
      </c>
      <c r="C367" s="25" t="s">
        <v>683</v>
      </c>
      <c r="D367" s="39">
        <v>49</v>
      </c>
      <c r="E367" s="30" t="s">
        <v>2038</v>
      </c>
      <c r="F367" s="110">
        <v>1</v>
      </c>
      <c r="H367" s="31" t="s">
        <v>683</v>
      </c>
    </row>
    <row r="368" spans="2:8" ht="15" customHeight="1">
      <c r="B368" s="26">
        <v>350</v>
      </c>
      <c r="C368" s="25" t="s">
        <v>683</v>
      </c>
      <c r="D368" s="39">
        <v>50</v>
      </c>
      <c r="E368" s="30" t="s">
        <v>730</v>
      </c>
      <c r="F368" s="110">
        <v>1</v>
      </c>
      <c r="H368" s="31" t="s">
        <v>683</v>
      </c>
    </row>
    <row r="369" spans="2:8" ht="15" customHeight="1">
      <c r="B369" s="26">
        <v>351</v>
      </c>
      <c r="C369" s="25" t="s">
        <v>683</v>
      </c>
      <c r="D369" s="39">
        <v>51</v>
      </c>
      <c r="E369" s="30" t="s">
        <v>731</v>
      </c>
      <c r="F369" s="110">
        <v>1</v>
      </c>
      <c r="H369" s="31" t="s">
        <v>683</v>
      </c>
    </row>
    <row r="370" spans="2:8" ht="15" customHeight="1">
      <c r="B370" s="26">
        <v>352</v>
      </c>
      <c r="C370" s="25" t="s">
        <v>683</v>
      </c>
      <c r="D370" s="39">
        <v>52</v>
      </c>
      <c r="E370" s="30" t="s">
        <v>732</v>
      </c>
      <c r="F370" s="110">
        <v>1</v>
      </c>
      <c r="H370" s="31" t="s">
        <v>683</v>
      </c>
    </row>
    <row r="371" spans="2:8" ht="15" customHeight="1">
      <c r="B371" s="26">
        <v>353</v>
      </c>
      <c r="C371" s="25" t="s">
        <v>683</v>
      </c>
      <c r="D371" s="39">
        <v>53</v>
      </c>
      <c r="E371" s="30" t="s">
        <v>733</v>
      </c>
      <c r="F371" s="110">
        <v>1</v>
      </c>
      <c r="H371" s="31" t="s">
        <v>683</v>
      </c>
    </row>
    <row r="372" spans="2:8" ht="15" customHeight="1">
      <c r="B372" s="26">
        <v>354</v>
      </c>
      <c r="C372" s="25" t="s">
        <v>683</v>
      </c>
      <c r="D372" s="39">
        <v>54</v>
      </c>
      <c r="E372" s="30" t="s">
        <v>734</v>
      </c>
      <c r="F372" s="110">
        <v>1</v>
      </c>
      <c r="H372" s="31" t="s">
        <v>683</v>
      </c>
    </row>
    <row r="373" spans="2:8" ht="15" customHeight="1">
      <c r="B373" s="26">
        <v>355</v>
      </c>
      <c r="C373" s="25" t="s">
        <v>683</v>
      </c>
      <c r="D373" s="39">
        <v>55</v>
      </c>
      <c r="E373" s="30" t="s">
        <v>735</v>
      </c>
      <c r="F373" s="110">
        <v>1</v>
      </c>
      <c r="H373" s="31" t="s">
        <v>683</v>
      </c>
    </row>
    <row r="374" spans="2:8" ht="15" customHeight="1">
      <c r="B374" s="26">
        <v>356</v>
      </c>
      <c r="C374" s="25" t="s">
        <v>683</v>
      </c>
      <c r="D374" s="39">
        <v>56</v>
      </c>
      <c r="E374" s="30" t="s">
        <v>736</v>
      </c>
      <c r="F374" s="110">
        <v>1</v>
      </c>
      <c r="H374" s="31" t="s">
        <v>683</v>
      </c>
    </row>
    <row r="375" spans="2:8" ht="15" customHeight="1">
      <c r="B375" s="26">
        <v>357</v>
      </c>
      <c r="C375" s="25" t="s">
        <v>683</v>
      </c>
      <c r="D375" s="39">
        <v>57</v>
      </c>
      <c r="E375" s="30" t="s">
        <v>737</v>
      </c>
      <c r="F375" s="110">
        <v>1</v>
      </c>
      <c r="H375" s="31" t="s">
        <v>683</v>
      </c>
    </row>
    <row r="376" spans="2:8" ht="15" customHeight="1">
      <c r="B376" s="26">
        <v>358</v>
      </c>
      <c r="C376" s="25" t="s">
        <v>683</v>
      </c>
      <c r="D376" s="39">
        <v>58</v>
      </c>
      <c r="E376" s="30" t="s">
        <v>738</v>
      </c>
      <c r="F376" s="110">
        <v>1</v>
      </c>
      <c r="H376" s="31" t="s">
        <v>683</v>
      </c>
    </row>
    <row r="377" spans="2:8" ht="15" customHeight="1">
      <c r="B377" s="26">
        <v>359</v>
      </c>
      <c r="C377" s="25" t="s">
        <v>683</v>
      </c>
      <c r="D377" s="39">
        <v>59</v>
      </c>
      <c r="E377" s="30" t="s">
        <v>739</v>
      </c>
      <c r="F377" s="110">
        <v>1</v>
      </c>
      <c r="H377" s="31" t="s">
        <v>683</v>
      </c>
    </row>
    <row r="378" spans="2:8" ht="15" customHeight="1">
      <c r="B378" s="26">
        <v>360</v>
      </c>
      <c r="C378" s="25" t="s">
        <v>683</v>
      </c>
      <c r="D378" s="39">
        <v>60</v>
      </c>
      <c r="E378" s="30" t="s">
        <v>740</v>
      </c>
      <c r="F378" s="110">
        <v>1</v>
      </c>
      <c r="H378" s="31" t="s">
        <v>683</v>
      </c>
    </row>
    <row r="379" spans="2:8" ht="15" customHeight="1">
      <c r="B379" s="26">
        <v>361</v>
      </c>
      <c r="C379" s="25" t="s">
        <v>683</v>
      </c>
      <c r="D379" s="39">
        <v>61</v>
      </c>
      <c r="E379" s="30" t="s">
        <v>741</v>
      </c>
      <c r="F379" s="110">
        <v>1</v>
      </c>
      <c r="H379" s="31" t="s">
        <v>683</v>
      </c>
    </row>
    <row r="380" spans="2:8" ht="15" customHeight="1">
      <c r="B380" s="26">
        <v>362</v>
      </c>
      <c r="C380" s="25" t="s">
        <v>683</v>
      </c>
      <c r="D380" s="39">
        <v>62</v>
      </c>
      <c r="E380" s="30" t="s">
        <v>742</v>
      </c>
      <c r="F380" s="110">
        <v>1</v>
      </c>
      <c r="H380" s="31" t="s">
        <v>683</v>
      </c>
    </row>
    <row r="381" spans="2:8" ht="15" customHeight="1">
      <c r="B381" s="26">
        <v>363</v>
      </c>
      <c r="C381" s="25" t="s">
        <v>683</v>
      </c>
      <c r="D381" s="39">
        <v>63</v>
      </c>
      <c r="E381" s="30" t="s">
        <v>743</v>
      </c>
      <c r="F381" s="110">
        <v>10</v>
      </c>
      <c r="H381" s="31" t="s">
        <v>683</v>
      </c>
    </row>
    <row r="382" spans="2:8" ht="15" customHeight="1">
      <c r="B382" s="26">
        <v>364</v>
      </c>
      <c r="C382" s="25" t="s">
        <v>683</v>
      </c>
      <c r="D382" s="39">
        <v>64</v>
      </c>
      <c r="E382" s="30" t="s">
        <v>744</v>
      </c>
      <c r="F382" s="110">
        <v>1</v>
      </c>
      <c r="H382" s="31" t="s">
        <v>683</v>
      </c>
    </row>
    <row r="383" spans="2:8" ht="15" customHeight="1">
      <c r="B383" s="26">
        <v>365</v>
      </c>
      <c r="C383" s="25" t="s">
        <v>683</v>
      </c>
      <c r="D383" s="39">
        <v>65</v>
      </c>
      <c r="E383" s="30" t="s">
        <v>1297</v>
      </c>
      <c r="F383" s="110">
        <v>1</v>
      </c>
      <c r="H383" s="31" t="s">
        <v>683</v>
      </c>
    </row>
    <row r="384" spans="2:8" ht="15" customHeight="1">
      <c r="B384" s="26">
        <v>366</v>
      </c>
      <c r="C384" s="25" t="s">
        <v>683</v>
      </c>
      <c r="D384" s="39">
        <v>66</v>
      </c>
      <c r="E384" s="30" t="s">
        <v>745</v>
      </c>
      <c r="F384" s="110">
        <v>2</v>
      </c>
      <c r="H384" s="31" t="s">
        <v>683</v>
      </c>
    </row>
    <row r="385" spans="2:8" ht="15" customHeight="1">
      <c r="B385" s="26">
        <v>367</v>
      </c>
      <c r="C385" s="25" t="s">
        <v>683</v>
      </c>
      <c r="D385" s="39">
        <v>67</v>
      </c>
      <c r="E385" s="30" t="s">
        <v>746</v>
      </c>
      <c r="F385" s="110">
        <v>1</v>
      </c>
      <c r="H385" s="31" t="s">
        <v>683</v>
      </c>
    </row>
    <row r="386" spans="2:8" ht="15" customHeight="1">
      <c r="B386" s="26">
        <v>368</v>
      </c>
      <c r="C386" s="25" t="s">
        <v>683</v>
      </c>
      <c r="D386" s="39">
        <v>68</v>
      </c>
      <c r="E386" s="30" t="s">
        <v>747</v>
      </c>
      <c r="F386" s="110">
        <v>2</v>
      </c>
      <c r="H386" s="31" t="s">
        <v>683</v>
      </c>
    </row>
    <row r="387" spans="2:8" ht="15" customHeight="1">
      <c r="B387" s="26">
        <v>369</v>
      </c>
      <c r="C387" s="25" t="s">
        <v>683</v>
      </c>
      <c r="D387" s="39">
        <v>69</v>
      </c>
      <c r="E387" s="30" t="s">
        <v>1452</v>
      </c>
      <c r="F387" s="110">
        <v>1</v>
      </c>
      <c r="H387" s="31" t="s">
        <v>683</v>
      </c>
    </row>
    <row r="388" spans="2:8" ht="15" customHeight="1">
      <c r="B388" s="26">
        <v>370</v>
      </c>
      <c r="C388" s="25" t="s">
        <v>683</v>
      </c>
      <c r="D388" s="39">
        <v>70</v>
      </c>
      <c r="E388" s="30" t="s">
        <v>748</v>
      </c>
      <c r="F388" s="110">
        <v>1</v>
      </c>
      <c r="H388" s="31" t="s">
        <v>683</v>
      </c>
    </row>
    <row r="389" spans="2:8" ht="15" customHeight="1">
      <c r="B389" s="26">
        <v>371</v>
      </c>
      <c r="C389" s="25" t="s">
        <v>683</v>
      </c>
      <c r="D389" s="39">
        <v>71</v>
      </c>
      <c r="E389" s="30" t="s">
        <v>749</v>
      </c>
      <c r="F389" s="110">
        <v>1</v>
      </c>
      <c r="H389" s="31" t="s">
        <v>683</v>
      </c>
    </row>
    <row r="390" spans="2:8" ht="15" customHeight="1">
      <c r="B390" s="26"/>
      <c r="D390" s="39"/>
      <c r="F390" s="70">
        <f>SUM(F319:F389)</f>
        <v>83</v>
      </c>
      <c r="H390" s="31"/>
    </row>
    <row r="391" spans="2:8" ht="15" customHeight="1">
      <c r="B391" s="26"/>
      <c r="D391" s="39"/>
      <c r="F391" s="68"/>
      <c r="H391" s="31"/>
    </row>
    <row r="392" spans="2:8" ht="15" customHeight="1">
      <c r="B392" s="26"/>
      <c r="D392" s="39"/>
      <c r="E392" s="27" t="s">
        <v>2941</v>
      </c>
      <c r="F392" s="68"/>
      <c r="H392" s="31"/>
    </row>
    <row r="393" spans="2:8" ht="15" customHeight="1">
      <c r="B393" s="26">
        <v>372</v>
      </c>
      <c r="C393" s="25" t="s">
        <v>939</v>
      </c>
      <c r="D393" s="39">
        <v>1</v>
      </c>
      <c r="E393" s="30" t="s">
        <v>940</v>
      </c>
      <c r="F393" s="110">
        <v>1</v>
      </c>
      <c r="H393" s="31" t="s">
        <v>939</v>
      </c>
    </row>
    <row r="394" spans="2:8" ht="15" customHeight="1">
      <c r="B394" s="26">
        <v>373</v>
      </c>
      <c r="C394" s="25" t="s">
        <v>939</v>
      </c>
      <c r="D394" s="39">
        <v>2</v>
      </c>
      <c r="E394" s="30" t="s">
        <v>941</v>
      </c>
      <c r="F394" s="110">
        <v>1</v>
      </c>
      <c r="H394" s="31" t="s">
        <v>939</v>
      </c>
    </row>
    <row r="395" spans="2:8" ht="15" customHeight="1">
      <c r="B395" s="26">
        <v>374</v>
      </c>
      <c r="C395" s="25" t="s">
        <v>939</v>
      </c>
      <c r="D395" s="39">
        <v>3</v>
      </c>
      <c r="E395" s="30" t="s">
        <v>942</v>
      </c>
      <c r="F395" s="110">
        <v>1</v>
      </c>
      <c r="H395" s="31" t="s">
        <v>939</v>
      </c>
    </row>
    <row r="396" spans="2:8" ht="15" customHeight="1">
      <c r="B396" s="26">
        <v>375</v>
      </c>
      <c r="C396" s="25" t="s">
        <v>939</v>
      </c>
      <c r="D396" s="39">
        <v>4</v>
      </c>
      <c r="E396" s="30" t="s">
        <v>943</v>
      </c>
      <c r="F396" s="110">
        <v>1</v>
      </c>
      <c r="H396" s="31" t="s">
        <v>939</v>
      </c>
    </row>
    <row r="397" spans="2:8" ht="15" customHeight="1">
      <c r="B397" s="26">
        <v>376</v>
      </c>
      <c r="C397" s="25" t="s">
        <v>939</v>
      </c>
      <c r="D397" s="39">
        <v>5</v>
      </c>
      <c r="E397" s="30" t="s">
        <v>1477</v>
      </c>
      <c r="F397" s="110">
        <v>1</v>
      </c>
      <c r="H397" s="31" t="s">
        <v>1476</v>
      </c>
    </row>
    <row r="398" spans="2:8" ht="15" customHeight="1">
      <c r="B398" s="26">
        <v>377</v>
      </c>
      <c r="C398" s="25" t="s">
        <v>939</v>
      </c>
      <c r="D398" s="39">
        <v>6</v>
      </c>
      <c r="E398" s="30" t="s">
        <v>944</v>
      </c>
      <c r="F398" s="110">
        <v>1</v>
      </c>
      <c r="H398" s="31" t="s">
        <v>939</v>
      </c>
    </row>
    <row r="399" spans="2:8" ht="15" customHeight="1">
      <c r="B399" s="26">
        <v>378</v>
      </c>
      <c r="C399" s="25" t="s">
        <v>939</v>
      </c>
      <c r="D399" s="39">
        <v>7</v>
      </c>
      <c r="E399" s="30" t="s">
        <v>1478</v>
      </c>
      <c r="F399" s="110">
        <v>1</v>
      </c>
      <c r="H399" s="31" t="s">
        <v>1476</v>
      </c>
    </row>
    <row r="400" spans="2:8" ht="15" customHeight="1">
      <c r="B400" s="26">
        <v>379</v>
      </c>
      <c r="C400" s="25" t="s">
        <v>939</v>
      </c>
      <c r="D400" s="39">
        <v>8</v>
      </c>
      <c r="E400" s="30" t="s">
        <v>1479</v>
      </c>
      <c r="F400" s="110">
        <v>1</v>
      </c>
      <c r="H400" s="31" t="s">
        <v>1476</v>
      </c>
    </row>
    <row r="401" spans="2:8" ht="15" customHeight="1">
      <c r="B401" s="26">
        <v>380</v>
      </c>
      <c r="C401" s="25" t="s">
        <v>939</v>
      </c>
      <c r="D401" s="39">
        <v>9</v>
      </c>
      <c r="E401" s="30" t="s">
        <v>1480</v>
      </c>
      <c r="F401" s="110">
        <v>1</v>
      </c>
      <c r="H401" s="31" t="s">
        <v>1476</v>
      </c>
    </row>
    <row r="402" spans="2:8" ht="15" customHeight="1">
      <c r="B402" s="26">
        <v>381</v>
      </c>
      <c r="C402" s="25" t="s">
        <v>939</v>
      </c>
      <c r="D402" s="39">
        <v>10</v>
      </c>
      <c r="E402" s="30" t="s">
        <v>1303</v>
      </c>
      <c r="F402" s="110">
        <v>15</v>
      </c>
      <c r="H402" s="31" t="s">
        <v>1302</v>
      </c>
    </row>
    <row r="403" spans="2:8" ht="15" customHeight="1">
      <c r="B403" s="26">
        <v>382</v>
      </c>
      <c r="C403" s="25" t="s">
        <v>939</v>
      </c>
      <c r="D403" s="39">
        <v>11</v>
      </c>
      <c r="E403" s="30" t="s">
        <v>1304</v>
      </c>
      <c r="F403" s="110">
        <v>3</v>
      </c>
      <c r="H403" s="31" t="s">
        <v>1302</v>
      </c>
    </row>
    <row r="404" spans="2:8" ht="15" customHeight="1">
      <c r="B404" s="26">
        <v>383</v>
      </c>
      <c r="C404" s="25" t="s">
        <v>939</v>
      </c>
      <c r="D404" s="39">
        <v>12</v>
      </c>
      <c r="E404" s="30" t="s">
        <v>1481</v>
      </c>
      <c r="F404" s="110">
        <v>1</v>
      </c>
      <c r="H404" s="31" t="s">
        <v>1476</v>
      </c>
    </row>
    <row r="405" spans="2:8" ht="15" customHeight="1">
      <c r="B405" s="26">
        <v>384</v>
      </c>
      <c r="C405" s="25" t="s">
        <v>939</v>
      </c>
      <c r="D405" s="39">
        <v>13</v>
      </c>
      <c r="E405" s="30" t="s">
        <v>945</v>
      </c>
      <c r="F405" s="110">
        <v>1</v>
      </c>
      <c r="H405" s="31" t="s">
        <v>939</v>
      </c>
    </row>
    <row r="406" spans="2:8" ht="15" customHeight="1">
      <c r="B406" s="26">
        <v>385</v>
      </c>
      <c r="C406" s="25" t="s">
        <v>939</v>
      </c>
      <c r="D406" s="39">
        <v>14</v>
      </c>
      <c r="E406" s="30" t="s">
        <v>1482</v>
      </c>
      <c r="F406" s="110">
        <v>1</v>
      </c>
      <c r="H406" s="31" t="s">
        <v>1476</v>
      </c>
    </row>
    <row r="407" spans="2:8" ht="15" customHeight="1">
      <c r="B407" s="26">
        <v>386</v>
      </c>
      <c r="C407" s="25" t="s">
        <v>939</v>
      </c>
      <c r="D407" s="39">
        <v>15</v>
      </c>
      <c r="E407" s="30" t="s">
        <v>1493</v>
      </c>
      <c r="F407" s="110">
        <v>1</v>
      </c>
      <c r="H407" s="31" t="s">
        <v>1476</v>
      </c>
    </row>
    <row r="408" spans="2:8" ht="15" customHeight="1">
      <c r="B408" s="26">
        <v>387</v>
      </c>
      <c r="C408" s="25" t="s">
        <v>939</v>
      </c>
      <c r="D408" s="39">
        <v>16</v>
      </c>
      <c r="E408" s="30" t="s">
        <v>1494</v>
      </c>
      <c r="F408" s="110">
        <v>1</v>
      </c>
      <c r="H408" s="31" t="s">
        <v>1476</v>
      </c>
    </row>
    <row r="409" spans="2:8" ht="15" customHeight="1">
      <c r="B409" s="26">
        <v>388</v>
      </c>
      <c r="C409" s="25" t="s">
        <v>939</v>
      </c>
      <c r="D409" s="39">
        <v>17</v>
      </c>
      <c r="E409" s="30" t="s">
        <v>1495</v>
      </c>
      <c r="F409" s="110">
        <v>1</v>
      </c>
      <c r="H409" s="31" t="s">
        <v>1476</v>
      </c>
    </row>
    <row r="410" spans="2:8" ht="15" customHeight="1">
      <c r="B410" s="26">
        <v>389</v>
      </c>
      <c r="C410" s="25" t="s">
        <v>939</v>
      </c>
      <c r="D410" s="39">
        <v>18</v>
      </c>
      <c r="E410" s="30" t="s">
        <v>1496</v>
      </c>
      <c r="F410" s="110">
        <v>1</v>
      </c>
      <c r="H410" s="31" t="s">
        <v>1476</v>
      </c>
    </row>
    <row r="411" spans="2:8" ht="15" customHeight="1">
      <c r="B411" s="26">
        <v>390</v>
      </c>
      <c r="C411" s="25" t="s">
        <v>939</v>
      </c>
      <c r="D411" s="39">
        <v>19</v>
      </c>
      <c r="E411" s="30" t="s">
        <v>527</v>
      </c>
      <c r="F411" s="110">
        <v>1</v>
      </c>
      <c r="H411" s="31" t="s">
        <v>939</v>
      </c>
    </row>
    <row r="412" spans="2:8" ht="15" customHeight="1">
      <c r="B412" s="26">
        <v>391</v>
      </c>
      <c r="C412" s="25" t="s">
        <v>939</v>
      </c>
      <c r="D412" s="39">
        <v>20</v>
      </c>
      <c r="E412" s="30" t="s">
        <v>1305</v>
      </c>
      <c r="F412" s="110">
        <v>3</v>
      </c>
      <c r="H412" s="31" t="s">
        <v>1302</v>
      </c>
    </row>
    <row r="413" spans="2:8" ht="15" customHeight="1">
      <c r="B413" s="26">
        <v>392</v>
      </c>
      <c r="C413" s="25" t="s">
        <v>939</v>
      </c>
      <c r="D413" s="39">
        <v>21</v>
      </c>
      <c r="E413" s="30" t="s">
        <v>1497</v>
      </c>
      <c r="F413" s="110">
        <v>1</v>
      </c>
      <c r="H413" s="31" t="s">
        <v>1476</v>
      </c>
    </row>
    <row r="414" spans="2:8" ht="15" customHeight="1">
      <c r="B414" s="26">
        <v>393</v>
      </c>
      <c r="C414" s="25" t="s">
        <v>939</v>
      </c>
      <c r="D414" s="39">
        <v>22</v>
      </c>
      <c r="E414" s="30" t="s">
        <v>1498</v>
      </c>
      <c r="F414" s="110">
        <v>1</v>
      </c>
      <c r="H414" s="31" t="s">
        <v>1476</v>
      </c>
    </row>
    <row r="415" spans="2:8" ht="15" customHeight="1">
      <c r="B415" s="26">
        <v>394</v>
      </c>
      <c r="C415" s="25" t="s">
        <v>939</v>
      </c>
      <c r="D415" s="39">
        <v>23</v>
      </c>
      <c r="E415" s="30" t="s">
        <v>1499</v>
      </c>
      <c r="F415" s="110">
        <v>1</v>
      </c>
      <c r="H415" s="31" t="s">
        <v>1476</v>
      </c>
    </row>
    <row r="416" spans="2:8" ht="15" customHeight="1">
      <c r="B416" s="26">
        <v>395</v>
      </c>
      <c r="C416" s="25" t="s">
        <v>939</v>
      </c>
      <c r="D416" s="39">
        <v>24</v>
      </c>
      <c r="E416" s="30" t="s">
        <v>1500</v>
      </c>
      <c r="F416" s="110">
        <v>4</v>
      </c>
      <c r="H416" s="31" t="s">
        <v>1476</v>
      </c>
    </row>
    <row r="417" spans="2:8" ht="15" customHeight="1">
      <c r="B417" s="26">
        <v>396</v>
      </c>
      <c r="C417" s="25" t="s">
        <v>939</v>
      </c>
      <c r="D417" s="39">
        <v>25</v>
      </c>
      <c r="E417" s="30" t="s">
        <v>1501</v>
      </c>
      <c r="F417" s="110">
        <v>1</v>
      </c>
      <c r="H417" s="31" t="s">
        <v>1476</v>
      </c>
    </row>
    <row r="418" spans="2:8" ht="15" customHeight="1">
      <c r="B418" s="26">
        <v>397</v>
      </c>
      <c r="C418" s="25" t="s">
        <v>939</v>
      </c>
      <c r="D418" s="39">
        <v>26</v>
      </c>
      <c r="E418" s="30" t="s">
        <v>1502</v>
      </c>
      <c r="F418" s="110">
        <v>1</v>
      </c>
      <c r="H418" s="31" t="s">
        <v>1476</v>
      </c>
    </row>
    <row r="419" spans="2:8" ht="15" customHeight="1">
      <c r="B419" s="26">
        <v>398</v>
      </c>
      <c r="C419" s="25" t="s">
        <v>939</v>
      </c>
      <c r="D419" s="39">
        <v>27</v>
      </c>
      <c r="E419" s="30" t="s">
        <v>1306</v>
      </c>
      <c r="F419" s="110">
        <v>1</v>
      </c>
      <c r="H419" s="31" t="s">
        <v>1302</v>
      </c>
    </row>
    <row r="420" spans="2:8" ht="15" customHeight="1">
      <c r="B420" s="26">
        <v>399</v>
      </c>
      <c r="C420" s="25" t="s">
        <v>939</v>
      </c>
      <c r="D420" s="39">
        <v>28</v>
      </c>
      <c r="E420" s="30" t="s">
        <v>1307</v>
      </c>
      <c r="F420" s="110">
        <v>9</v>
      </c>
      <c r="H420" s="31" t="s">
        <v>1302</v>
      </c>
    </row>
    <row r="421" spans="2:8" ht="15" customHeight="1">
      <c r="B421" s="26">
        <v>400</v>
      </c>
      <c r="C421" s="25" t="s">
        <v>939</v>
      </c>
      <c r="D421" s="39">
        <v>29</v>
      </c>
      <c r="E421" s="30" t="s">
        <v>946</v>
      </c>
      <c r="F421" s="110">
        <v>1</v>
      </c>
      <c r="H421" s="31" t="s">
        <v>939</v>
      </c>
    </row>
    <row r="422" spans="2:8" ht="15" customHeight="1">
      <c r="B422" s="26">
        <v>401</v>
      </c>
      <c r="C422" s="25" t="s">
        <v>939</v>
      </c>
      <c r="D422" s="39">
        <v>30</v>
      </c>
      <c r="E422" s="30" t="s">
        <v>1503</v>
      </c>
      <c r="F422" s="110">
        <v>1</v>
      </c>
      <c r="H422" s="31" t="s">
        <v>1476</v>
      </c>
    </row>
    <row r="423" spans="2:8" ht="15" customHeight="1">
      <c r="B423" s="26">
        <v>402</v>
      </c>
      <c r="C423" s="25" t="s">
        <v>939</v>
      </c>
      <c r="D423" s="39">
        <v>31</v>
      </c>
      <c r="E423" s="30" t="s">
        <v>1308</v>
      </c>
      <c r="F423" s="110">
        <v>1</v>
      </c>
      <c r="H423" s="31" t="s">
        <v>1302</v>
      </c>
    </row>
    <row r="424" spans="2:8" ht="15" customHeight="1">
      <c r="B424" s="26">
        <v>403</v>
      </c>
      <c r="C424" s="25" t="s">
        <v>939</v>
      </c>
      <c r="D424" s="39">
        <v>32</v>
      </c>
      <c r="E424" s="30" t="s">
        <v>1309</v>
      </c>
      <c r="F424" s="110">
        <v>1</v>
      </c>
      <c r="H424" s="31" t="s">
        <v>1302</v>
      </c>
    </row>
    <row r="425" spans="2:8" ht="15" customHeight="1">
      <c r="B425" s="26">
        <v>404</v>
      </c>
      <c r="C425" s="25" t="s">
        <v>939</v>
      </c>
      <c r="D425" s="39">
        <v>33</v>
      </c>
      <c r="E425" s="30" t="s">
        <v>2828</v>
      </c>
      <c r="F425" s="110">
        <v>1</v>
      </c>
      <c r="H425" s="31" t="s">
        <v>939</v>
      </c>
    </row>
    <row r="426" spans="2:8" ht="15" customHeight="1">
      <c r="B426" s="26">
        <v>405</v>
      </c>
      <c r="C426" s="25" t="s">
        <v>939</v>
      </c>
      <c r="D426" s="39">
        <v>34</v>
      </c>
      <c r="E426" s="30" t="s">
        <v>1504</v>
      </c>
      <c r="F426" s="110">
        <v>1</v>
      </c>
      <c r="H426" s="31" t="s">
        <v>1476</v>
      </c>
    </row>
    <row r="427" spans="2:8" ht="15" customHeight="1">
      <c r="B427" s="26">
        <v>406</v>
      </c>
      <c r="C427" s="25" t="s">
        <v>939</v>
      </c>
      <c r="D427" s="39">
        <v>35</v>
      </c>
      <c r="E427" s="30" t="s">
        <v>155</v>
      </c>
      <c r="F427" s="110">
        <v>1</v>
      </c>
      <c r="H427" s="31" t="s">
        <v>1476</v>
      </c>
    </row>
    <row r="428" spans="2:8" ht="15" customHeight="1">
      <c r="B428" s="26">
        <v>407</v>
      </c>
      <c r="C428" s="25" t="s">
        <v>939</v>
      </c>
      <c r="D428" s="39">
        <v>36</v>
      </c>
      <c r="E428" s="30" t="s">
        <v>1310</v>
      </c>
      <c r="F428" s="110">
        <v>2</v>
      </c>
      <c r="H428" s="31" t="s">
        <v>1302</v>
      </c>
    </row>
    <row r="429" spans="2:8" ht="15" customHeight="1">
      <c r="B429" s="26">
        <v>408</v>
      </c>
      <c r="C429" s="25" t="s">
        <v>939</v>
      </c>
      <c r="D429" s="39">
        <v>37</v>
      </c>
      <c r="E429" s="30" t="s">
        <v>1505</v>
      </c>
      <c r="F429" s="110">
        <v>6</v>
      </c>
      <c r="H429" s="31" t="s">
        <v>1476</v>
      </c>
    </row>
    <row r="430" spans="2:8" ht="15" customHeight="1">
      <c r="B430" s="26">
        <v>409</v>
      </c>
      <c r="C430" s="25" t="s">
        <v>939</v>
      </c>
      <c r="D430" s="39">
        <v>38</v>
      </c>
      <c r="E430" s="30" t="s">
        <v>1506</v>
      </c>
      <c r="F430" s="110">
        <v>1</v>
      </c>
      <c r="H430" s="31" t="s">
        <v>1476</v>
      </c>
    </row>
    <row r="431" spans="2:8" ht="15" customHeight="1">
      <c r="B431" s="26">
        <v>410</v>
      </c>
      <c r="C431" s="25" t="s">
        <v>939</v>
      </c>
      <c r="D431" s="39">
        <v>39</v>
      </c>
      <c r="E431" s="30" t="s">
        <v>1507</v>
      </c>
      <c r="F431" s="110">
        <v>1</v>
      </c>
      <c r="H431" s="31" t="s">
        <v>1476</v>
      </c>
    </row>
    <row r="432" spans="2:8" ht="15" customHeight="1">
      <c r="B432" s="26">
        <v>411</v>
      </c>
      <c r="C432" s="25" t="s">
        <v>939</v>
      </c>
      <c r="D432" s="39">
        <v>40</v>
      </c>
      <c r="E432" s="30" t="s">
        <v>1311</v>
      </c>
      <c r="F432" s="110">
        <v>1</v>
      </c>
      <c r="H432" s="31" t="s">
        <v>1302</v>
      </c>
    </row>
    <row r="433" spans="2:10" ht="15" customHeight="1">
      <c r="B433" s="26">
        <v>412</v>
      </c>
      <c r="C433" s="25" t="s">
        <v>939</v>
      </c>
      <c r="D433" s="39">
        <v>41</v>
      </c>
      <c r="E433" s="113" t="s">
        <v>156</v>
      </c>
      <c r="F433" s="110">
        <v>1</v>
      </c>
      <c r="H433" s="31" t="s">
        <v>939</v>
      </c>
      <c r="J433" s="42"/>
    </row>
    <row r="434" spans="2:10" ht="15" customHeight="1">
      <c r="B434" s="26">
        <v>413</v>
      </c>
      <c r="C434" s="25" t="s">
        <v>939</v>
      </c>
      <c r="D434" s="39">
        <v>42</v>
      </c>
      <c r="E434" s="30" t="s">
        <v>1421</v>
      </c>
      <c r="F434" s="110">
        <v>1</v>
      </c>
      <c r="H434" s="31" t="s">
        <v>939</v>
      </c>
    </row>
    <row r="435" spans="2:10" ht="15" customHeight="1">
      <c r="B435" s="26">
        <v>414</v>
      </c>
      <c r="C435" s="25" t="s">
        <v>939</v>
      </c>
      <c r="D435" s="39">
        <v>43</v>
      </c>
      <c r="E435" s="30" t="s">
        <v>1508</v>
      </c>
      <c r="F435" s="110">
        <v>1</v>
      </c>
      <c r="H435" s="31" t="s">
        <v>1476</v>
      </c>
    </row>
    <row r="436" spans="2:10" ht="15" customHeight="1">
      <c r="B436" s="26">
        <v>415</v>
      </c>
      <c r="C436" s="25" t="s">
        <v>939</v>
      </c>
      <c r="D436" s="39">
        <v>44</v>
      </c>
      <c r="E436" s="30" t="s">
        <v>1509</v>
      </c>
      <c r="F436" s="110">
        <v>1</v>
      </c>
      <c r="H436" s="31" t="s">
        <v>1476</v>
      </c>
    </row>
    <row r="437" spans="2:10" ht="15" customHeight="1">
      <c r="B437" s="26">
        <v>416</v>
      </c>
      <c r="C437" s="25" t="s">
        <v>939</v>
      </c>
      <c r="D437" s="39">
        <v>45</v>
      </c>
      <c r="E437" s="30" t="s">
        <v>1048</v>
      </c>
      <c r="F437" s="110">
        <v>1</v>
      </c>
      <c r="H437" s="31" t="s">
        <v>939</v>
      </c>
    </row>
    <row r="438" spans="2:10" ht="15" customHeight="1">
      <c r="B438" s="26">
        <v>417</v>
      </c>
      <c r="C438" s="25" t="s">
        <v>939</v>
      </c>
      <c r="D438" s="39">
        <v>46</v>
      </c>
      <c r="E438" s="30" t="s">
        <v>1510</v>
      </c>
      <c r="F438" s="110">
        <v>1</v>
      </c>
      <c r="H438" s="31" t="s">
        <v>1476</v>
      </c>
    </row>
    <row r="439" spans="2:10" ht="15" customHeight="1">
      <c r="B439" s="26">
        <v>418</v>
      </c>
      <c r="C439" s="25" t="s">
        <v>939</v>
      </c>
      <c r="D439" s="39">
        <v>47</v>
      </c>
      <c r="E439" s="30" t="s">
        <v>947</v>
      </c>
      <c r="F439" s="110">
        <v>1</v>
      </c>
      <c r="H439" s="31" t="s">
        <v>939</v>
      </c>
    </row>
    <row r="440" spans="2:10" ht="15" customHeight="1">
      <c r="B440" s="26">
        <v>419</v>
      </c>
      <c r="C440" s="25" t="s">
        <v>939</v>
      </c>
      <c r="D440" s="39">
        <v>48</v>
      </c>
      <c r="E440" s="30" t="s">
        <v>948</v>
      </c>
      <c r="F440" s="110">
        <v>3</v>
      </c>
      <c r="H440" s="31" t="s">
        <v>939</v>
      </c>
    </row>
    <row r="441" spans="2:10" ht="15" customHeight="1">
      <c r="B441" s="26">
        <v>420</v>
      </c>
      <c r="C441" s="25" t="s">
        <v>939</v>
      </c>
      <c r="D441" s="39">
        <v>49</v>
      </c>
      <c r="E441" s="30" t="s">
        <v>949</v>
      </c>
      <c r="F441" s="110">
        <v>1</v>
      </c>
      <c r="H441" s="31" t="s">
        <v>939</v>
      </c>
    </row>
    <row r="442" spans="2:10" ht="15" customHeight="1">
      <c r="B442" s="26">
        <v>421</v>
      </c>
      <c r="C442" s="25" t="s">
        <v>939</v>
      </c>
      <c r="D442" s="39">
        <v>50</v>
      </c>
      <c r="E442" s="30" t="s">
        <v>950</v>
      </c>
      <c r="F442" s="110">
        <v>3</v>
      </c>
      <c r="H442" s="31" t="s">
        <v>939</v>
      </c>
    </row>
    <row r="443" spans="2:10" ht="15" customHeight="1">
      <c r="B443" s="26">
        <v>422</v>
      </c>
      <c r="C443" s="25" t="s">
        <v>939</v>
      </c>
      <c r="D443" s="39">
        <v>51</v>
      </c>
      <c r="E443" s="30" t="s">
        <v>1312</v>
      </c>
      <c r="F443" s="110">
        <v>2</v>
      </c>
      <c r="H443" s="31" t="s">
        <v>1302</v>
      </c>
    </row>
    <row r="444" spans="2:10" ht="15" customHeight="1">
      <c r="B444" s="26">
        <v>423</v>
      </c>
      <c r="C444" s="25" t="s">
        <v>939</v>
      </c>
      <c r="D444" s="39">
        <v>52</v>
      </c>
      <c r="E444" s="30" t="s">
        <v>951</v>
      </c>
      <c r="F444" s="110">
        <v>1</v>
      </c>
      <c r="H444" s="31" t="s">
        <v>939</v>
      </c>
    </row>
    <row r="445" spans="2:10" ht="15" customHeight="1">
      <c r="B445" s="26">
        <v>424</v>
      </c>
      <c r="C445" s="25" t="s">
        <v>939</v>
      </c>
      <c r="D445" s="39">
        <v>53</v>
      </c>
      <c r="E445" s="30" t="s">
        <v>1511</v>
      </c>
      <c r="F445" s="110">
        <v>2</v>
      </c>
      <c r="H445" s="31" t="s">
        <v>1476</v>
      </c>
    </row>
    <row r="446" spans="2:10" ht="15" customHeight="1">
      <c r="B446" s="26">
        <v>425</v>
      </c>
      <c r="C446" s="25" t="s">
        <v>939</v>
      </c>
      <c r="D446" s="39">
        <v>54</v>
      </c>
      <c r="E446" s="30" t="s">
        <v>2647</v>
      </c>
      <c r="F446" s="110">
        <v>1</v>
      </c>
      <c r="H446" s="31" t="s">
        <v>939</v>
      </c>
    </row>
    <row r="447" spans="2:10" ht="15" customHeight="1">
      <c r="B447" s="26">
        <v>426</v>
      </c>
      <c r="C447" s="25" t="s">
        <v>939</v>
      </c>
      <c r="D447" s="39">
        <v>55</v>
      </c>
      <c r="E447" s="30" t="s">
        <v>1512</v>
      </c>
      <c r="F447" s="110">
        <v>1</v>
      </c>
      <c r="H447" s="31" t="s">
        <v>1476</v>
      </c>
    </row>
    <row r="448" spans="2:10" ht="15" customHeight="1">
      <c r="B448" s="26">
        <v>427</v>
      </c>
      <c r="C448" s="25" t="s">
        <v>939</v>
      </c>
      <c r="D448" s="39">
        <v>56</v>
      </c>
      <c r="E448" s="30" t="s">
        <v>994</v>
      </c>
      <c r="F448" s="110">
        <v>1</v>
      </c>
      <c r="H448" s="31" t="s">
        <v>1476</v>
      </c>
    </row>
    <row r="449" spans="2:8" ht="15" customHeight="1">
      <c r="B449" s="26">
        <v>428</v>
      </c>
      <c r="C449" s="25" t="s">
        <v>939</v>
      </c>
      <c r="D449" s="39">
        <v>57</v>
      </c>
      <c r="E449" s="30" t="s">
        <v>1513</v>
      </c>
      <c r="F449" s="110">
        <v>1</v>
      </c>
      <c r="H449" s="31" t="s">
        <v>1476</v>
      </c>
    </row>
    <row r="450" spans="2:8" ht="15" customHeight="1">
      <c r="B450" s="26">
        <v>429</v>
      </c>
      <c r="C450" s="25" t="s">
        <v>939</v>
      </c>
      <c r="D450" s="39">
        <v>58</v>
      </c>
      <c r="E450" s="30" t="s">
        <v>952</v>
      </c>
      <c r="F450" s="110">
        <v>1</v>
      </c>
      <c r="H450" s="31" t="s">
        <v>939</v>
      </c>
    </row>
    <row r="451" spans="2:8" ht="15" customHeight="1">
      <c r="B451" s="26">
        <v>430</v>
      </c>
      <c r="C451" s="25" t="s">
        <v>939</v>
      </c>
      <c r="D451" s="39">
        <v>59</v>
      </c>
      <c r="E451" s="30" t="s">
        <v>1313</v>
      </c>
      <c r="F451" s="110">
        <v>1</v>
      </c>
      <c r="H451" s="31" t="s">
        <v>1302</v>
      </c>
    </row>
    <row r="452" spans="2:8" ht="15" customHeight="1">
      <c r="B452" s="26">
        <v>431</v>
      </c>
      <c r="C452" s="25" t="s">
        <v>939</v>
      </c>
      <c r="D452" s="39">
        <v>60</v>
      </c>
      <c r="E452" s="30" t="s">
        <v>953</v>
      </c>
      <c r="F452" s="110">
        <v>6</v>
      </c>
      <c r="H452" s="31" t="s">
        <v>939</v>
      </c>
    </row>
    <row r="453" spans="2:8" ht="15" customHeight="1">
      <c r="B453" s="26">
        <v>432</v>
      </c>
      <c r="C453" s="25" t="s">
        <v>939</v>
      </c>
      <c r="D453" s="39">
        <v>61</v>
      </c>
      <c r="E453" s="30" t="s">
        <v>1314</v>
      </c>
      <c r="F453" s="110">
        <v>1</v>
      </c>
      <c r="H453" s="31" t="s">
        <v>1302</v>
      </c>
    </row>
    <row r="454" spans="2:8" ht="15" customHeight="1">
      <c r="B454" s="26">
        <v>433</v>
      </c>
      <c r="C454" s="25" t="s">
        <v>939</v>
      </c>
      <c r="D454" s="39">
        <v>62</v>
      </c>
      <c r="E454" s="30" t="s">
        <v>1315</v>
      </c>
      <c r="F454" s="110">
        <v>1</v>
      </c>
      <c r="H454" s="31" t="s">
        <v>1302</v>
      </c>
    </row>
    <row r="455" spans="2:8" ht="15" customHeight="1">
      <c r="B455" s="26">
        <v>434</v>
      </c>
      <c r="C455" s="25" t="s">
        <v>939</v>
      </c>
      <c r="D455" s="39">
        <v>63</v>
      </c>
      <c r="E455" s="30" t="s">
        <v>1514</v>
      </c>
      <c r="F455" s="110">
        <v>1</v>
      </c>
      <c r="H455" s="31" t="s">
        <v>1476</v>
      </c>
    </row>
    <row r="456" spans="2:8" ht="15" customHeight="1">
      <c r="B456" s="26">
        <v>435</v>
      </c>
      <c r="C456" s="25" t="s">
        <v>939</v>
      </c>
      <c r="D456" s="39">
        <v>64</v>
      </c>
      <c r="E456" s="30" t="s">
        <v>1515</v>
      </c>
      <c r="F456" s="110">
        <v>1</v>
      </c>
      <c r="H456" s="31" t="s">
        <v>1476</v>
      </c>
    </row>
    <row r="457" spans="2:8" ht="15" customHeight="1">
      <c r="B457" s="26">
        <v>436</v>
      </c>
      <c r="C457" s="25" t="s">
        <v>939</v>
      </c>
      <c r="D457" s="39">
        <v>65</v>
      </c>
      <c r="E457" s="30" t="s">
        <v>1516</v>
      </c>
      <c r="F457" s="110">
        <v>1</v>
      </c>
      <c r="H457" s="31" t="s">
        <v>1476</v>
      </c>
    </row>
    <row r="458" spans="2:8" ht="15" customHeight="1">
      <c r="B458" s="26">
        <v>437</v>
      </c>
      <c r="C458" s="25" t="s">
        <v>939</v>
      </c>
      <c r="D458" s="39">
        <v>66</v>
      </c>
      <c r="E458" s="30" t="s">
        <v>954</v>
      </c>
      <c r="F458" s="110">
        <v>1</v>
      </c>
      <c r="H458" s="31" t="s">
        <v>939</v>
      </c>
    </row>
    <row r="459" spans="2:8" ht="15" customHeight="1">
      <c r="B459" s="26">
        <v>438</v>
      </c>
      <c r="C459" s="25" t="s">
        <v>939</v>
      </c>
      <c r="D459" s="39">
        <v>67</v>
      </c>
      <c r="E459" s="30" t="s">
        <v>1517</v>
      </c>
      <c r="F459" s="110">
        <v>1</v>
      </c>
      <c r="H459" s="31" t="s">
        <v>1476</v>
      </c>
    </row>
    <row r="460" spans="2:8" ht="15" customHeight="1">
      <c r="B460" s="26">
        <v>439</v>
      </c>
      <c r="C460" s="25" t="s">
        <v>939</v>
      </c>
      <c r="D460" s="39">
        <v>68</v>
      </c>
      <c r="E460" s="30" t="s">
        <v>955</v>
      </c>
      <c r="F460" s="110">
        <v>1</v>
      </c>
      <c r="H460" s="31" t="s">
        <v>939</v>
      </c>
    </row>
    <row r="461" spans="2:8" ht="15" customHeight="1">
      <c r="B461" s="26">
        <v>440</v>
      </c>
      <c r="C461" s="25" t="s">
        <v>939</v>
      </c>
      <c r="D461" s="39">
        <v>69</v>
      </c>
      <c r="E461" s="30" t="s">
        <v>1518</v>
      </c>
      <c r="F461" s="110">
        <v>1</v>
      </c>
      <c r="H461" s="31" t="s">
        <v>1476</v>
      </c>
    </row>
    <row r="462" spans="2:8" ht="15" customHeight="1">
      <c r="B462" s="26">
        <v>441</v>
      </c>
      <c r="C462" s="25" t="s">
        <v>939</v>
      </c>
      <c r="D462" s="39">
        <v>70</v>
      </c>
      <c r="E462" s="30" t="s">
        <v>886</v>
      </c>
      <c r="F462" s="110">
        <v>1</v>
      </c>
      <c r="H462" s="31" t="s">
        <v>939</v>
      </c>
    </row>
    <row r="463" spans="2:8" ht="15" customHeight="1">
      <c r="B463" s="26">
        <v>442</v>
      </c>
      <c r="C463" s="25" t="s">
        <v>939</v>
      </c>
      <c r="D463" s="39">
        <v>71</v>
      </c>
      <c r="E463" s="30" t="s">
        <v>1316</v>
      </c>
      <c r="F463" s="110">
        <v>2</v>
      </c>
      <c r="H463" s="31" t="s">
        <v>1302</v>
      </c>
    </row>
    <row r="464" spans="2:8" ht="15" customHeight="1">
      <c r="B464" s="26">
        <v>443</v>
      </c>
      <c r="C464" s="25" t="s">
        <v>939</v>
      </c>
      <c r="D464" s="39">
        <v>72</v>
      </c>
      <c r="E464" s="30" t="s">
        <v>157</v>
      </c>
      <c r="F464" s="110">
        <v>1</v>
      </c>
      <c r="H464" s="31" t="s">
        <v>1302</v>
      </c>
    </row>
    <row r="465" spans="2:8" ht="15" customHeight="1">
      <c r="B465" s="26">
        <v>444</v>
      </c>
      <c r="C465" s="25" t="s">
        <v>939</v>
      </c>
      <c r="D465" s="39">
        <v>73</v>
      </c>
      <c r="E465" s="30" t="s">
        <v>1519</v>
      </c>
      <c r="F465" s="110">
        <v>1</v>
      </c>
      <c r="H465" s="31" t="s">
        <v>1476</v>
      </c>
    </row>
    <row r="466" spans="2:8" ht="15" customHeight="1">
      <c r="B466" s="26">
        <v>445</v>
      </c>
      <c r="C466" s="25" t="s">
        <v>939</v>
      </c>
      <c r="D466" s="39">
        <v>74</v>
      </c>
      <c r="E466" s="30" t="s">
        <v>956</v>
      </c>
      <c r="F466" s="110">
        <v>38</v>
      </c>
      <c r="H466" s="31" t="s">
        <v>939</v>
      </c>
    </row>
    <row r="467" spans="2:8" ht="15" customHeight="1">
      <c r="B467" s="26">
        <v>446</v>
      </c>
      <c r="C467" s="25" t="s">
        <v>939</v>
      </c>
      <c r="D467" s="39">
        <v>75</v>
      </c>
      <c r="E467" s="30" t="s">
        <v>957</v>
      </c>
      <c r="F467" s="110">
        <v>2</v>
      </c>
      <c r="H467" s="31" t="s">
        <v>939</v>
      </c>
    </row>
    <row r="468" spans="2:8" ht="15" customHeight="1">
      <c r="B468" s="26">
        <v>447</v>
      </c>
      <c r="C468" s="25" t="s">
        <v>939</v>
      </c>
      <c r="D468" s="39">
        <v>76</v>
      </c>
      <c r="E468" s="30" t="s">
        <v>958</v>
      </c>
      <c r="F468" s="110">
        <v>1</v>
      </c>
      <c r="H468" s="31" t="s">
        <v>939</v>
      </c>
    </row>
    <row r="469" spans="2:8" ht="15" customHeight="1">
      <c r="B469" s="26">
        <v>448</v>
      </c>
      <c r="C469" s="25" t="s">
        <v>939</v>
      </c>
      <c r="D469" s="39">
        <v>77</v>
      </c>
      <c r="E469" s="30" t="s">
        <v>1520</v>
      </c>
      <c r="F469" s="110">
        <v>1</v>
      </c>
      <c r="H469" s="31" t="s">
        <v>1476</v>
      </c>
    </row>
    <row r="470" spans="2:8" ht="15" customHeight="1">
      <c r="D470" s="39"/>
      <c r="F470" s="70">
        <f>SUM(F393:F469)</f>
        <v>162</v>
      </c>
      <c r="H470" s="31"/>
    </row>
    <row r="471" spans="2:8" ht="15" customHeight="1">
      <c r="B471" s="26"/>
      <c r="D471" s="39"/>
      <c r="F471" s="68"/>
      <c r="H471" s="31"/>
    </row>
    <row r="472" spans="2:8" ht="15" customHeight="1">
      <c r="D472" s="39"/>
      <c r="E472" s="30" t="s">
        <v>2942</v>
      </c>
      <c r="F472" s="68"/>
      <c r="H472" s="31"/>
    </row>
    <row r="473" spans="2:8" ht="15" customHeight="1">
      <c r="B473" s="26">
        <v>449</v>
      </c>
      <c r="C473" s="25" t="s">
        <v>876</v>
      </c>
      <c r="D473" s="39">
        <v>1</v>
      </c>
      <c r="E473" s="30" t="s">
        <v>1164</v>
      </c>
      <c r="F473" s="72">
        <v>1</v>
      </c>
      <c r="H473" s="31" t="s">
        <v>1163</v>
      </c>
    </row>
    <row r="474" spans="2:8" ht="15" customHeight="1">
      <c r="B474" s="26">
        <v>450</v>
      </c>
      <c r="C474" s="25" t="s">
        <v>876</v>
      </c>
      <c r="D474" s="39">
        <v>2</v>
      </c>
      <c r="E474" s="30" t="s">
        <v>1165</v>
      </c>
      <c r="F474" s="72">
        <v>1</v>
      </c>
      <c r="H474" s="31" t="s">
        <v>1163</v>
      </c>
    </row>
    <row r="475" spans="2:8" ht="15" customHeight="1">
      <c r="B475" s="26">
        <v>451</v>
      </c>
      <c r="C475" s="25" t="s">
        <v>876</v>
      </c>
      <c r="D475" s="39">
        <v>3</v>
      </c>
      <c r="E475" s="30" t="s">
        <v>1166</v>
      </c>
      <c r="F475" s="72">
        <v>8</v>
      </c>
      <c r="H475" s="31" t="s">
        <v>1163</v>
      </c>
    </row>
    <row r="476" spans="2:8" ht="15" customHeight="1">
      <c r="B476" s="26">
        <v>452</v>
      </c>
      <c r="C476" s="25" t="s">
        <v>876</v>
      </c>
      <c r="D476" s="39">
        <v>4</v>
      </c>
      <c r="E476" s="30" t="s">
        <v>1167</v>
      </c>
      <c r="F476" s="72">
        <v>1</v>
      </c>
      <c r="H476" s="31" t="s">
        <v>1163</v>
      </c>
    </row>
    <row r="477" spans="2:8" ht="15" customHeight="1">
      <c r="B477" s="26">
        <v>453</v>
      </c>
      <c r="C477" s="25" t="s">
        <v>876</v>
      </c>
      <c r="D477" s="39">
        <v>5</v>
      </c>
      <c r="E477" s="30" t="s">
        <v>877</v>
      </c>
      <c r="F477" s="72">
        <v>1</v>
      </c>
      <c r="H477" s="31" t="s">
        <v>876</v>
      </c>
    </row>
    <row r="478" spans="2:8" ht="15" customHeight="1">
      <c r="B478" s="26">
        <v>454</v>
      </c>
      <c r="C478" s="25" t="s">
        <v>876</v>
      </c>
      <c r="D478" s="39">
        <v>6</v>
      </c>
      <c r="E478" s="30" t="s">
        <v>1168</v>
      </c>
      <c r="F478" s="72">
        <v>1</v>
      </c>
      <c r="H478" s="31" t="s">
        <v>1163</v>
      </c>
    </row>
    <row r="479" spans="2:8" ht="15" customHeight="1">
      <c r="B479" s="26">
        <v>455</v>
      </c>
      <c r="C479" s="25" t="s">
        <v>876</v>
      </c>
      <c r="D479" s="39">
        <v>7</v>
      </c>
      <c r="E479" s="30" t="s">
        <v>1490</v>
      </c>
      <c r="F479" s="72">
        <v>1</v>
      </c>
      <c r="H479" s="31" t="s">
        <v>860</v>
      </c>
    </row>
    <row r="480" spans="2:8" ht="15" customHeight="1">
      <c r="B480" s="26">
        <v>456</v>
      </c>
      <c r="C480" s="25" t="s">
        <v>876</v>
      </c>
      <c r="D480" s="39">
        <v>8</v>
      </c>
      <c r="E480" s="30" t="s">
        <v>878</v>
      </c>
      <c r="F480" s="72">
        <v>1</v>
      </c>
      <c r="H480" s="31" t="s">
        <v>876</v>
      </c>
    </row>
    <row r="481" spans="2:8" ht="15" customHeight="1">
      <c r="B481" s="26">
        <v>457</v>
      </c>
      <c r="C481" s="25" t="s">
        <v>876</v>
      </c>
      <c r="D481" s="39">
        <v>9</v>
      </c>
      <c r="E481" s="30" t="s">
        <v>1169</v>
      </c>
      <c r="F481" s="72">
        <v>1</v>
      </c>
      <c r="H481" s="31" t="s">
        <v>1163</v>
      </c>
    </row>
    <row r="482" spans="2:8" ht="15" customHeight="1">
      <c r="B482" s="26">
        <v>458</v>
      </c>
      <c r="C482" s="25" t="s">
        <v>876</v>
      </c>
      <c r="D482" s="39">
        <v>10</v>
      </c>
      <c r="E482" s="30" t="s">
        <v>879</v>
      </c>
      <c r="F482" s="72">
        <v>1</v>
      </c>
      <c r="H482" s="31" t="s">
        <v>876</v>
      </c>
    </row>
    <row r="483" spans="2:8" ht="15" customHeight="1">
      <c r="B483" s="26">
        <v>459</v>
      </c>
      <c r="C483" s="25" t="s">
        <v>876</v>
      </c>
      <c r="D483" s="39">
        <v>11</v>
      </c>
      <c r="E483" s="30" t="s">
        <v>880</v>
      </c>
      <c r="F483" s="72">
        <v>1</v>
      </c>
      <c r="H483" s="31" t="s">
        <v>876</v>
      </c>
    </row>
    <row r="484" spans="2:8" ht="15" customHeight="1">
      <c r="B484" s="26">
        <v>460</v>
      </c>
      <c r="C484" s="25" t="s">
        <v>876</v>
      </c>
      <c r="D484" s="39">
        <v>12</v>
      </c>
      <c r="E484" s="30" t="s">
        <v>881</v>
      </c>
      <c r="F484" s="72">
        <v>1</v>
      </c>
      <c r="H484" s="31" t="s">
        <v>876</v>
      </c>
    </row>
    <row r="485" spans="2:8" ht="15" customHeight="1">
      <c r="B485" s="26">
        <v>461</v>
      </c>
      <c r="C485" s="25" t="s">
        <v>876</v>
      </c>
      <c r="D485" s="39">
        <v>13</v>
      </c>
      <c r="E485" s="30" t="s">
        <v>882</v>
      </c>
      <c r="F485" s="72">
        <v>2</v>
      </c>
      <c r="H485" s="31" t="s">
        <v>876</v>
      </c>
    </row>
    <row r="486" spans="2:8" ht="15" customHeight="1">
      <c r="B486" s="26">
        <v>462</v>
      </c>
      <c r="C486" s="25" t="s">
        <v>876</v>
      </c>
      <c r="D486" s="39">
        <v>14</v>
      </c>
      <c r="E486" s="30" t="s">
        <v>158</v>
      </c>
      <c r="F486" s="72">
        <v>3</v>
      </c>
      <c r="H486" s="31" t="s">
        <v>860</v>
      </c>
    </row>
    <row r="487" spans="2:8" ht="15" customHeight="1">
      <c r="B487" s="26">
        <v>463</v>
      </c>
      <c r="C487" s="25" t="s">
        <v>876</v>
      </c>
      <c r="D487" s="39">
        <v>15</v>
      </c>
      <c r="E487" s="30" t="s">
        <v>2355</v>
      </c>
      <c r="F487" s="72">
        <v>1</v>
      </c>
      <c r="H487" s="31" t="s">
        <v>876</v>
      </c>
    </row>
    <row r="488" spans="2:8" ht="15" customHeight="1">
      <c r="B488" s="26">
        <v>464</v>
      </c>
      <c r="C488" s="25" t="s">
        <v>876</v>
      </c>
      <c r="D488" s="39">
        <v>16</v>
      </c>
      <c r="E488" s="30" t="s">
        <v>883</v>
      </c>
      <c r="F488" s="72">
        <v>1</v>
      </c>
      <c r="H488" s="31" t="s">
        <v>876</v>
      </c>
    </row>
    <row r="489" spans="2:8" ht="15" customHeight="1">
      <c r="B489" s="26">
        <v>465</v>
      </c>
      <c r="C489" s="25" t="s">
        <v>876</v>
      </c>
      <c r="D489" s="39">
        <v>17</v>
      </c>
      <c r="E489" s="30" t="s">
        <v>861</v>
      </c>
      <c r="F489" s="72">
        <v>1</v>
      </c>
      <c r="H489" s="31" t="s">
        <v>860</v>
      </c>
    </row>
    <row r="490" spans="2:8" ht="15" customHeight="1">
      <c r="B490" s="26">
        <v>466</v>
      </c>
      <c r="C490" s="25" t="s">
        <v>876</v>
      </c>
      <c r="D490" s="39">
        <v>18</v>
      </c>
      <c r="E490" s="30" t="s">
        <v>862</v>
      </c>
      <c r="F490" s="72">
        <v>1</v>
      </c>
      <c r="H490" s="31" t="s">
        <v>860</v>
      </c>
    </row>
    <row r="491" spans="2:8" ht="15" customHeight="1">
      <c r="B491" s="26">
        <v>467</v>
      </c>
      <c r="C491" s="25" t="s">
        <v>876</v>
      </c>
      <c r="D491" s="39">
        <v>19</v>
      </c>
      <c r="E491" s="30" t="s">
        <v>884</v>
      </c>
      <c r="F491" s="72">
        <v>1</v>
      </c>
      <c r="H491" s="31" t="s">
        <v>876</v>
      </c>
    </row>
    <row r="492" spans="2:8" ht="15" customHeight="1">
      <c r="B492" s="26">
        <v>468</v>
      </c>
      <c r="C492" s="25" t="s">
        <v>876</v>
      </c>
      <c r="D492" s="39">
        <v>20</v>
      </c>
      <c r="E492" s="30" t="s">
        <v>863</v>
      </c>
      <c r="F492" s="72">
        <v>2</v>
      </c>
      <c r="H492" s="31" t="s">
        <v>860</v>
      </c>
    </row>
    <row r="493" spans="2:8" ht="15" customHeight="1">
      <c r="B493" s="26">
        <v>469</v>
      </c>
      <c r="C493" s="25" t="s">
        <v>876</v>
      </c>
      <c r="D493" s="39">
        <v>21</v>
      </c>
      <c r="E493" s="30" t="s">
        <v>885</v>
      </c>
      <c r="F493" s="72">
        <v>1</v>
      </c>
      <c r="H493" s="31" t="s">
        <v>876</v>
      </c>
    </row>
    <row r="494" spans="2:8" ht="15" customHeight="1">
      <c r="B494" s="26">
        <v>470</v>
      </c>
      <c r="C494" s="25" t="s">
        <v>876</v>
      </c>
      <c r="D494" s="39">
        <v>22</v>
      </c>
      <c r="E494" s="30" t="s">
        <v>1170</v>
      </c>
      <c r="F494" s="72">
        <v>1</v>
      </c>
      <c r="H494" s="31" t="s">
        <v>1163</v>
      </c>
    </row>
    <row r="495" spans="2:8" ht="15" customHeight="1">
      <c r="B495" s="26">
        <v>471</v>
      </c>
      <c r="C495" s="25" t="s">
        <v>876</v>
      </c>
      <c r="D495" s="39">
        <v>23</v>
      </c>
      <c r="E495" s="30" t="s">
        <v>887</v>
      </c>
      <c r="F495" s="72">
        <v>1</v>
      </c>
      <c r="H495" s="31" t="s">
        <v>876</v>
      </c>
    </row>
    <row r="496" spans="2:8" ht="15" customHeight="1">
      <c r="B496" s="26">
        <v>472</v>
      </c>
      <c r="C496" s="25" t="s">
        <v>876</v>
      </c>
      <c r="D496" s="39">
        <v>24</v>
      </c>
      <c r="E496" s="30" t="s">
        <v>888</v>
      </c>
      <c r="F496" s="72">
        <v>1</v>
      </c>
      <c r="H496" s="31" t="s">
        <v>876</v>
      </c>
    </row>
    <row r="497" spans="2:8" ht="15" customHeight="1">
      <c r="B497" s="26">
        <v>473</v>
      </c>
      <c r="C497" s="25" t="s">
        <v>876</v>
      </c>
      <c r="D497" s="39">
        <v>25</v>
      </c>
      <c r="E497" s="30" t="s">
        <v>864</v>
      </c>
      <c r="F497" s="72">
        <v>1</v>
      </c>
      <c r="H497" s="31" t="s">
        <v>860</v>
      </c>
    </row>
    <row r="498" spans="2:8" ht="15" customHeight="1">
      <c r="B498" s="26">
        <v>474</v>
      </c>
      <c r="C498" s="25" t="s">
        <v>876</v>
      </c>
      <c r="D498" s="39">
        <v>26</v>
      </c>
      <c r="E498" s="30" t="s">
        <v>889</v>
      </c>
      <c r="F498" s="72">
        <v>1</v>
      </c>
      <c r="H498" s="31" t="s">
        <v>876</v>
      </c>
    </row>
    <row r="499" spans="2:8" ht="15" customHeight="1">
      <c r="B499" s="26">
        <v>475</v>
      </c>
      <c r="C499" s="25" t="s">
        <v>876</v>
      </c>
      <c r="D499" s="39">
        <v>27</v>
      </c>
      <c r="E499" s="30" t="s">
        <v>890</v>
      </c>
      <c r="F499" s="72">
        <v>1</v>
      </c>
      <c r="H499" s="31" t="s">
        <v>876</v>
      </c>
    </row>
    <row r="500" spans="2:8" ht="15" customHeight="1">
      <c r="B500" s="26">
        <v>476</v>
      </c>
      <c r="C500" s="25" t="s">
        <v>876</v>
      </c>
      <c r="D500" s="39">
        <v>28</v>
      </c>
      <c r="E500" s="30" t="s">
        <v>1171</v>
      </c>
      <c r="F500" s="72">
        <v>1</v>
      </c>
      <c r="H500" s="31" t="s">
        <v>1163</v>
      </c>
    </row>
    <row r="501" spans="2:8" ht="15" customHeight="1">
      <c r="B501" s="26">
        <v>477</v>
      </c>
      <c r="C501" s="25" t="s">
        <v>876</v>
      </c>
      <c r="D501" s="39">
        <v>29</v>
      </c>
      <c r="E501" s="30" t="s">
        <v>891</v>
      </c>
      <c r="F501" s="72">
        <v>1</v>
      </c>
      <c r="H501" s="31" t="s">
        <v>876</v>
      </c>
    </row>
    <row r="502" spans="2:8" ht="15" customHeight="1">
      <c r="B502" s="26">
        <v>478</v>
      </c>
      <c r="C502" s="25" t="s">
        <v>876</v>
      </c>
      <c r="D502" s="39">
        <v>30</v>
      </c>
      <c r="E502" s="30" t="s">
        <v>892</v>
      </c>
      <c r="F502" s="72">
        <v>4</v>
      </c>
      <c r="H502" s="31" t="s">
        <v>876</v>
      </c>
    </row>
    <row r="503" spans="2:8" ht="15" customHeight="1">
      <c r="B503" s="26">
        <v>479</v>
      </c>
      <c r="C503" s="25" t="s">
        <v>876</v>
      </c>
      <c r="D503" s="39">
        <v>31</v>
      </c>
      <c r="E503" s="30" t="s">
        <v>893</v>
      </c>
      <c r="F503" s="72">
        <v>1</v>
      </c>
      <c r="H503" s="31" t="s">
        <v>876</v>
      </c>
    </row>
    <row r="504" spans="2:8" ht="15" customHeight="1">
      <c r="B504" s="26">
        <v>480</v>
      </c>
      <c r="C504" s="25" t="s">
        <v>876</v>
      </c>
      <c r="D504" s="39">
        <v>32</v>
      </c>
      <c r="E504" s="30" t="s">
        <v>894</v>
      </c>
      <c r="F504" s="72">
        <v>1</v>
      </c>
      <c r="H504" s="31" t="s">
        <v>876</v>
      </c>
    </row>
    <row r="505" spans="2:8" ht="15" customHeight="1">
      <c r="B505" s="26">
        <v>481</v>
      </c>
      <c r="C505" s="25" t="s">
        <v>876</v>
      </c>
      <c r="D505" s="39">
        <v>33</v>
      </c>
      <c r="E505" s="30" t="s">
        <v>895</v>
      </c>
      <c r="F505" s="72">
        <v>1</v>
      </c>
      <c r="H505" s="31" t="s">
        <v>876</v>
      </c>
    </row>
    <row r="506" spans="2:8" ht="15" customHeight="1">
      <c r="B506" s="26">
        <v>482</v>
      </c>
      <c r="C506" s="25" t="s">
        <v>876</v>
      </c>
      <c r="D506" s="39">
        <v>34</v>
      </c>
      <c r="E506" s="30" t="s">
        <v>896</v>
      </c>
      <c r="F506" s="72">
        <v>1</v>
      </c>
      <c r="H506" s="31" t="s">
        <v>876</v>
      </c>
    </row>
    <row r="507" spans="2:8" ht="15" customHeight="1">
      <c r="B507" s="26">
        <v>483</v>
      </c>
      <c r="C507" s="25" t="s">
        <v>876</v>
      </c>
      <c r="D507" s="39">
        <v>35</v>
      </c>
      <c r="E507" s="30" t="s">
        <v>897</v>
      </c>
      <c r="F507" s="72">
        <v>1</v>
      </c>
      <c r="H507" s="31" t="s">
        <v>876</v>
      </c>
    </row>
    <row r="508" spans="2:8" ht="15" customHeight="1">
      <c r="B508" s="26">
        <v>484</v>
      </c>
      <c r="C508" s="25" t="s">
        <v>876</v>
      </c>
      <c r="D508" s="39">
        <v>36</v>
      </c>
      <c r="E508" s="30" t="s">
        <v>159</v>
      </c>
      <c r="F508" s="72">
        <v>2</v>
      </c>
      <c r="H508" s="31" t="s">
        <v>876</v>
      </c>
    </row>
    <row r="509" spans="2:8" ht="15" customHeight="1">
      <c r="B509" s="26">
        <v>485</v>
      </c>
      <c r="C509" s="25" t="s">
        <v>876</v>
      </c>
      <c r="D509" s="39">
        <v>37</v>
      </c>
      <c r="E509" s="30" t="s">
        <v>2018</v>
      </c>
      <c r="F509" s="72">
        <v>1</v>
      </c>
      <c r="H509" s="31" t="s">
        <v>876</v>
      </c>
    </row>
    <row r="510" spans="2:8" ht="15" customHeight="1">
      <c r="B510" s="26">
        <v>486</v>
      </c>
      <c r="C510" s="25" t="s">
        <v>876</v>
      </c>
      <c r="D510" s="39">
        <v>38</v>
      </c>
      <c r="E510" s="30" t="s">
        <v>898</v>
      </c>
      <c r="F510" s="72">
        <v>1</v>
      </c>
      <c r="H510" s="31" t="s">
        <v>876</v>
      </c>
    </row>
    <row r="511" spans="2:8" ht="15" customHeight="1">
      <c r="B511" s="26">
        <v>487</v>
      </c>
      <c r="C511" s="25" t="s">
        <v>876</v>
      </c>
      <c r="D511" s="39">
        <v>39</v>
      </c>
      <c r="E511" s="30" t="s">
        <v>865</v>
      </c>
      <c r="F511" s="72">
        <v>1</v>
      </c>
      <c r="H511" s="31" t="s">
        <v>860</v>
      </c>
    </row>
    <row r="512" spans="2:8" ht="15" customHeight="1">
      <c r="B512" s="26">
        <v>488</v>
      </c>
      <c r="C512" s="25" t="s">
        <v>876</v>
      </c>
      <c r="D512" s="39">
        <v>40</v>
      </c>
      <c r="E512" s="30" t="s">
        <v>1172</v>
      </c>
      <c r="F512" s="72">
        <v>1</v>
      </c>
      <c r="H512" s="31" t="s">
        <v>1163</v>
      </c>
    </row>
    <row r="513" spans="2:8" ht="15" customHeight="1">
      <c r="B513" s="26">
        <v>489</v>
      </c>
      <c r="C513" s="25" t="s">
        <v>876</v>
      </c>
      <c r="D513" s="39">
        <v>41</v>
      </c>
      <c r="E513" s="30" t="s">
        <v>899</v>
      </c>
      <c r="F513" s="72">
        <v>1</v>
      </c>
      <c r="H513" s="31" t="s">
        <v>876</v>
      </c>
    </row>
    <row r="514" spans="2:8" ht="15" customHeight="1">
      <c r="B514" s="26">
        <v>490</v>
      </c>
      <c r="C514" s="25" t="s">
        <v>876</v>
      </c>
      <c r="D514" s="39">
        <v>42</v>
      </c>
      <c r="E514" s="30" t="s">
        <v>866</v>
      </c>
      <c r="F514" s="72">
        <v>6</v>
      </c>
      <c r="H514" s="31" t="s">
        <v>860</v>
      </c>
    </row>
    <row r="515" spans="2:8" ht="15" customHeight="1">
      <c r="B515" s="26">
        <v>491</v>
      </c>
      <c r="C515" s="25" t="s">
        <v>876</v>
      </c>
      <c r="D515" s="39">
        <v>43</v>
      </c>
      <c r="E515" s="30" t="s">
        <v>867</v>
      </c>
      <c r="F515" s="72">
        <v>1</v>
      </c>
      <c r="H515" s="31" t="s">
        <v>860</v>
      </c>
    </row>
    <row r="516" spans="2:8" ht="15" customHeight="1">
      <c r="B516" s="26">
        <v>492</v>
      </c>
      <c r="C516" s="25" t="s">
        <v>876</v>
      </c>
      <c r="D516" s="39">
        <v>44</v>
      </c>
      <c r="E516" s="30" t="s">
        <v>868</v>
      </c>
      <c r="F516" s="72">
        <v>1</v>
      </c>
      <c r="H516" s="31" t="s">
        <v>860</v>
      </c>
    </row>
    <row r="517" spans="2:8" ht="15" customHeight="1">
      <c r="B517" s="26">
        <v>493</v>
      </c>
      <c r="C517" s="25" t="s">
        <v>876</v>
      </c>
      <c r="D517" s="39">
        <v>45</v>
      </c>
      <c r="E517" s="30" t="s">
        <v>1758</v>
      </c>
      <c r="F517" s="72">
        <v>1</v>
      </c>
      <c r="H517" s="31" t="s">
        <v>860</v>
      </c>
    </row>
    <row r="518" spans="2:8" ht="15" customHeight="1">
      <c r="B518" s="26">
        <v>494</v>
      </c>
      <c r="C518" s="25" t="s">
        <v>876</v>
      </c>
      <c r="D518" s="39">
        <v>46</v>
      </c>
      <c r="E518" s="30" t="s">
        <v>900</v>
      </c>
      <c r="F518" s="72">
        <v>1</v>
      </c>
      <c r="H518" s="31" t="s">
        <v>876</v>
      </c>
    </row>
    <row r="519" spans="2:8" ht="15" customHeight="1">
      <c r="B519" s="26">
        <v>495</v>
      </c>
      <c r="C519" s="25" t="s">
        <v>876</v>
      </c>
      <c r="D519" s="39">
        <v>47</v>
      </c>
      <c r="E519" s="30" t="s">
        <v>1173</v>
      </c>
      <c r="F519" s="72">
        <v>1</v>
      </c>
      <c r="H519" s="31" t="s">
        <v>1163</v>
      </c>
    </row>
    <row r="520" spans="2:8" ht="15" customHeight="1">
      <c r="B520" s="26">
        <v>496</v>
      </c>
      <c r="C520" s="25" t="s">
        <v>876</v>
      </c>
      <c r="D520" s="39">
        <v>48</v>
      </c>
      <c r="E520" s="30" t="s">
        <v>1174</v>
      </c>
      <c r="F520" s="72">
        <v>1</v>
      </c>
      <c r="H520" s="31" t="s">
        <v>1163</v>
      </c>
    </row>
    <row r="521" spans="2:8" ht="15" customHeight="1">
      <c r="B521" s="26">
        <v>497</v>
      </c>
      <c r="C521" s="25" t="s">
        <v>876</v>
      </c>
      <c r="D521" s="39">
        <v>49</v>
      </c>
      <c r="E521" s="30" t="s">
        <v>1175</v>
      </c>
      <c r="F521" s="72">
        <v>1</v>
      </c>
      <c r="H521" s="31" t="s">
        <v>1163</v>
      </c>
    </row>
    <row r="522" spans="2:8" ht="15" customHeight="1">
      <c r="B522" s="26">
        <v>498</v>
      </c>
      <c r="C522" s="25" t="s">
        <v>876</v>
      </c>
      <c r="D522" s="39">
        <v>50</v>
      </c>
      <c r="E522" s="30" t="s">
        <v>901</v>
      </c>
      <c r="F522" s="72">
        <v>2</v>
      </c>
      <c r="H522" s="31" t="s">
        <v>876</v>
      </c>
    </row>
    <row r="523" spans="2:8" ht="15" customHeight="1">
      <c r="B523" s="26">
        <v>499</v>
      </c>
      <c r="C523" s="25" t="s">
        <v>876</v>
      </c>
      <c r="D523" s="39">
        <v>51</v>
      </c>
      <c r="E523" s="30" t="s">
        <v>902</v>
      </c>
      <c r="F523" s="72">
        <v>1</v>
      </c>
      <c r="H523" s="31" t="s">
        <v>876</v>
      </c>
    </row>
    <row r="524" spans="2:8" ht="15" customHeight="1">
      <c r="B524" s="26">
        <v>500</v>
      </c>
      <c r="C524" s="25" t="s">
        <v>876</v>
      </c>
      <c r="D524" s="39">
        <v>52</v>
      </c>
      <c r="E524" s="30" t="s">
        <v>903</v>
      </c>
      <c r="F524" s="72">
        <v>1</v>
      </c>
      <c r="H524" s="31" t="s">
        <v>876</v>
      </c>
    </row>
    <row r="525" spans="2:8" ht="15" customHeight="1">
      <c r="B525" s="26">
        <v>501</v>
      </c>
      <c r="C525" s="25" t="s">
        <v>876</v>
      </c>
      <c r="D525" s="39">
        <v>53</v>
      </c>
      <c r="E525" s="30" t="s">
        <v>869</v>
      </c>
      <c r="F525" s="72">
        <v>1</v>
      </c>
      <c r="H525" s="31" t="s">
        <v>860</v>
      </c>
    </row>
    <row r="526" spans="2:8" ht="15" customHeight="1">
      <c r="B526" s="26">
        <v>502</v>
      </c>
      <c r="C526" s="25" t="s">
        <v>876</v>
      </c>
      <c r="D526" s="39">
        <v>54</v>
      </c>
      <c r="E526" s="30" t="s">
        <v>904</v>
      </c>
      <c r="F526" s="72">
        <v>1</v>
      </c>
      <c r="H526" s="31" t="s">
        <v>876</v>
      </c>
    </row>
    <row r="527" spans="2:8" ht="15" customHeight="1">
      <c r="B527" s="26">
        <v>503</v>
      </c>
      <c r="C527" s="25" t="s">
        <v>876</v>
      </c>
      <c r="D527" s="39">
        <v>55</v>
      </c>
      <c r="E527" s="30" t="s">
        <v>905</v>
      </c>
      <c r="F527" s="72">
        <v>1</v>
      </c>
      <c r="H527" s="31" t="s">
        <v>876</v>
      </c>
    </row>
    <row r="528" spans="2:8" ht="15" customHeight="1">
      <c r="B528" s="26">
        <v>504</v>
      </c>
      <c r="C528" s="25" t="s">
        <v>876</v>
      </c>
      <c r="D528" s="39">
        <v>56</v>
      </c>
      <c r="E528" s="30" t="s">
        <v>906</v>
      </c>
      <c r="F528" s="72">
        <v>1</v>
      </c>
      <c r="H528" s="31" t="s">
        <v>876</v>
      </c>
    </row>
    <row r="529" spans="2:8" ht="15" customHeight="1">
      <c r="B529" s="26">
        <v>505</v>
      </c>
      <c r="C529" s="25" t="s">
        <v>876</v>
      </c>
      <c r="D529" s="39">
        <v>57</v>
      </c>
      <c r="E529" s="30" t="s">
        <v>2738</v>
      </c>
      <c r="F529" s="72">
        <v>1</v>
      </c>
      <c r="H529" s="31" t="s">
        <v>1163</v>
      </c>
    </row>
    <row r="530" spans="2:8" ht="15" customHeight="1">
      <c r="B530" s="26">
        <v>506</v>
      </c>
      <c r="C530" s="25" t="s">
        <v>876</v>
      </c>
      <c r="D530" s="39">
        <v>58</v>
      </c>
      <c r="E530" s="30" t="s">
        <v>1176</v>
      </c>
      <c r="F530" s="72">
        <v>1</v>
      </c>
      <c r="H530" s="31" t="s">
        <v>1163</v>
      </c>
    </row>
    <row r="531" spans="2:8" ht="15" customHeight="1">
      <c r="B531" s="26">
        <v>507</v>
      </c>
      <c r="C531" s="25" t="s">
        <v>876</v>
      </c>
      <c r="D531" s="39">
        <v>59</v>
      </c>
      <c r="E531" s="30" t="s">
        <v>870</v>
      </c>
      <c r="F531" s="72">
        <v>1</v>
      </c>
      <c r="H531" s="31" t="s">
        <v>860</v>
      </c>
    </row>
    <row r="532" spans="2:8" ht="15" customHeight="1">
      <c r="B532" s="26">
        <v>508</v>
      </c>
      <c r="C532" s="25" t="s">
        <v>876</v>
      </c>
      <c r="D532" s="39">
        <v>60</v>
      </c>
      <c r="E532" s="30" t="s">
        <v>907</v>
      </c>
      <c r="F532" s="72">
        <v>1</v>
      </c>
      <c r="H532" s="31" t="s">
        <v>876</v>
      </c>
    </row>
    <row r="533" spans="2:8" ht="15" customHeight="1">
      <c r="B533" s="26">
        <v>509</v>
      </c>
      <c r="C533" s="25" t="s">
        <v>876</v>
      </c>
      <c r="D533" s="39">
        <v>61</v>
      </c>
      <c r="E533" s="30" t="s">
        <v>871</v>
      </c>
      <c r="F533" s="72">
        <v>1</v>
      </c>
      <c r="H533" s="31" t="s">
        <v>860</v>
      </c>
    </row>
    <row r="534" spans="2:8" ht="15" customHeight="1">
      <c r="B534" s="26">
        <v>510</v>
      </c>
      <c r="C534" s="25" t="s">
        <v>876</v>
      </c>
      <c r="D534" s="39">
        <v>62</v>
      </c>
      <c r="E534" s="30" t="s">
        <v>872</v>
      </c>
      <c r="F534" s="72">
        <v>1</v>
      </c>
      <c r="H534" s="31" t="s">
        <v>860</v>
      </c>
    </row>
    <row r="535" spans="2:8" ht="15" customHeight="1">
      <c r="B535" s="26">
        <v>511</v>
      </c>
      <c r="C535" s="25" t="s">
        <v>876</v>
      </c>
      <c r="D535" s="39">
        <v>63</v>
      </c>
      <c r="E535" s="30" t="s">
        <v>873</v>
      </c>
      <c r="F535" s="72">
        <v>1</v>
      </c>
      <c r="H535" s="31" t="s">
        <v>860</v>
      </c>
    </row>
    <row r="536" spans="2:8" ht="15" customHeight="1">
      <c r="B536" s="26">
        <v>512</v>
      </c>
      <c r="C536" s="25" t="s">
        <v>876</v>
      </c>
      <c r="D536" s="39">
        <v>64</v>
      </c>
      <c r="E536" s="30" t="s">
        <v>908</v>
      </c>
      <c r="F536" s="72">
        <v>1</v>
      </c>
      <c r="H536" s="31" t="s">
        <v>876</v>
      </c>
    </row>
    <row r="537" spans="2:8" ht="15" customHeight="1">
      <c r="B537" s="26">
        <v>513</v>
      </c>
      <c r="C537" s="25" t="s">
        <v>876</v>
      </c>
      <c r="D537" s="39">
        <v>65</v>
      </c>
      <c r="E537" s="30" t="s">
        <v>1177</v>
      </c>
      <c r="F537" s="72">
        <v>1</v>
      </c>
      <c r="H537" s="31" t="s">
        <v>1163</v>
      </c>
    </row>
    <row r="538" spans="2:8" ht="15" customHeight="1">
      <c r="B538" s="26">
        <v>514</v>
      </c>
      <c r="C538" s="25" t="s">
        <v>876</v>
      </c>
      <c r="D538" s="39">
        <v>66</v>
      </c>
      <c r="E538" s="30" t="s">
        <v>874</v>
      </c>
      <c r="F538" s="72">
        <v>8</v>
      </c>
      <c r="H538" s="31" t="s">
        <v>860</v>
      </c>
    </row>
    <row r="539" spans="2:8" ht="15" customHeight="1">
      <c r="B539" s="26">
        <v>515</v>
      </c>
      <c r="C539" s="25" t="s">
        <v>876</v>
      </c>
      <c r="D539" s="39">
        <v>67</v>
      </c>
      <c r="E539" s="30" t="s">
        <v>909</v>
      </c>
      <c r="F539" s="72">
        <v>16</v>
      </c>
      <c r="H539" s="31" t="s">
        <v>876</v>
      </c>
    </row>
    <row r="540" spans="2:8" ht="15" customHeight="1">
      <c r="B540" s="26">
        <v>516</v>
      </c>
      <c r="C540" s="25" t="s">
        <v>876</v>
      </c>
      <c r="D540" s="39">
        <v>68</v>
      </c>
      <c r="E540" s="30" t="s">
        <v>875</v>
      </c>
      <c r="F540" s="72">
        <v>1</v>
      </c>
      <c r="H540" s="31" t="s">
        <v>860</v>
      </c>
    </row>
    <row r="541" spans="2:8" ht="15" customHeight="1">
      <c r="B541" s="26"/>
      <c r="F541" s="73">
        <f>SUM(F473:F540)</f>
        <v>111</v>
      </c>
    </row>
    <row r="542" spans="2:8" ht="15" customHeight="1">
      <c r="F542" s="83"/>
    </row>
    <row r="543" spans="2:8" ht="15" customHeight="1">
      <c r="F543" s="87">
        <f>SUM(F541,F470,F390,F316,F164,F82,F49)</f>
        <v>872</v>
      </c>
    </row>
  </sheetData>
  <mergeCells count="1">
    <mergeCell ref="B2:H2"/>
  </mergeCells>
  <phoneticPr fontId="15" type="noConversion"/>
  <pageMargins left="0.75" right="0.75" top="0.78" bottom="0.8" header="0.4921259845" footer="0.4921259845"/>
  <pageSetup paperSize="9" orientation="portrait" horizontalDpi="360" verticalDpi="360" r:id="rId1"/>
  <headerFooter alignWithMargins="0">
    <oddHeader>&amp;L&amp;"Arial,Tučné"BRATISLAVSKÝ KRAJ&amp;CPOČET VOLEBNÝCH OKRSKOV&amp;R&amp;"Arial,Tučné"Referendum 2023</oddHeader>
    <oddFooter>Strana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6" enableFormatConditionsCalculation="0">
    <tabColor indexed="26"/>
  </sheetPr>
  <dimension ref="B1:J699"/>
  <sheetViews>
    <sheetView zoomScale="110" zoomScaleNormal="110" workbookViewId="0">
      <pane ySplit="5" topLeftCell="A6" activePane="bottomLeft" state="frozen"/>
      <selection pane="bottomLeft" activeCell="B2" sqref="B2:H2"/>
    </sheetView>
  </sheetViews>
  <sheetFormatPr defaultRowHeight="12" customHeight="1"/>
  <cols>
    <col min="1" max="1" width="4.7109375" style="23" customWidth="1"/>
    <col min="2" max="2" width="3.7109375" style="33" customWidth="1"/>
    <col min="3" max="3" width="7.7109375" style="25" customWidth="1"/>
    <col min="4" max="4" width="3.7109375" style="31" customWidth="1"/>
    <col min="5" max="5" width="40.7109375" style="30" customWidth="1"/>
    <col min="6" max="6" width="10.7109375" style="28" customWidth="1"/>
    <col min="7" max="7" width="3.7109375" style="28" customWidth="1"/>
    <col min="8" max="8" width="7.7109375" style="29" customWidth="1"/>
    <col min="9" max="9" width="4.7109375" style="41" customWidth="1"/>
    <col min="10" max="16384" width="9.140625" style="23"/>
  </cols>
  <sheetData>
    <row r="1" spans="2:9" s="13" customFormat="1" ht="15">
      <c r="B1" s="14"/>
      <c r="C1" s="15"/>
      <c r="D1" s="36"/>
      <c r="E1" s="17"/>
      <c r="F1" s="19"/>
      <c r="G1" s="19"/>
      <c r="H1" s="37"/>
      <c r="I1" s="38"/>
    </row>
    <row r="2" spans="2:9" s="13" customFormat="1" ht="18.75">
      <c r="B2" s="117" t="s">
        <v>1981</v>
      </c>
      <c r="C2" s="117"/>
      <c r="D2" s="117"/>
      <c r="E2" s="117"/>
      <c r="F2" s="117"/>
      <c r="G2" s="117"/>
      <c r="H2" s="117"/>
      <c r="I2" s="38"/>
    </row>
    <row r="3" spans="2:9" s="13" customFormat="1" ht="15">
      <c r="B3" s="14"/>
      <c r="C3" s="21"/>
      <c r="D3" s="36"/>
      <c r="E3" s="17"/>
      <c r="F3" s="19"/>
      <c r="G3" s="19"/>
      <c r="H3" s="37"/>
      <c r="I3" s="38"/>
    </row>
    <row r="4" spans="2:9" s="22" customFormat="1" ht="30" customHeight="1">
      <c r="B4" s="1"/>
      <c r="C4" s="5" t="s">
        <v>2918</v>
      </c>
      <c r="D4" s="65"/>
      <c r="E4" s="6" t="s">
        <v>1976</v>
      </c>
      <c r="F4" s="65" t="s">
        <v>1977</v>
      </c>
      <c r="G4" s="65"/>
      <c r="H4" s="65" t="s">
        <v>959</v>
      </c>
      <c r="I4" s="3"/>
    </row>
    <row r="5" spans="2:9" s="22" customFormat="1" ht="12" customHeight="1">
      <c r="B5" s="1"/>
      <c r="C5" s="4"/>
      <c r="D5" s="5"/>
      <c r="E5" s="6"/>
      <c r="F5" s="1"/>
      <c r="G5" s="1"/>
      <c r="H5" s="5"/>
      <c r="I5" s="3"/>
    </row>
    <row r="6" spans="2:9" ht="15" customHeight="1">
      <c r="B6" s="26"/>
      <c r="D6" s="39"/>
      <c r="E6" s="27" t="s">
        <v>2943</v>
      </c>
      <c r="F6" s="48"/>
      <c r="H6" s="31"/>
    </row>
    <row r="7" spans="2:9" ht="15" customHeight="1">
      <c r="B7" s="26">
        <v>1</v>
      </c>
      <c r="C7" s="25" t="s">
        <v>1002</v>
      </c>
      <c r="D7" s="39">
        <v>1</v>
      </c>
      <c r="E7" s="30" t="s">
        <v>1003</v>
      </c>
      <c r="F7" s="112">
        <v>1</v>
      </c>
      <c r="H7" s="31" t="s">
        <v>1002</v>
      </c>
    </row>
    <row r="8" spans="2:9" ht="15" customHeight="1">
      <c r="B8" s="26">
        <v>2</v>
      </c>
      <c r="C8" s="25" t="s">
        <v>1002</v>
      </c>
      <c r="D8" s="39">
        <v>2</v>
      </c>
      <c r="E8" s="30" t="s">
        <v>1004</v>
      </c>
      <c r="F8" s="112">
        <v>1</v>
      </c>
      <c r="H8" s="31" t="s">
        <v>1002</v>
      </c>
    </row>
    <row r="9" spans="2:9" ht="15" customHeight="1">
      <c r="B9" s="26">
        <v>3</v>
      </c>
      <c r="C9" s="25" t="s">
        <v>1002</v>
      </c>
      <c r="D9" s="39">
        <v>3</v>
      </c>
      <c r="E9" s="30" t="s">
        <v>1005</v>
      </c>
      <c r="F9" s="112">
        <v>29</v>
      </c>
      <c r="H9" s="31" t="s">
        <v>1002</v>
      </c>
    </row>
    <row r="10" spans="2:9" ht="15" customHeight="1">
      <c r="B10" s="26">
        <v>4</v>
      </c>
      <c r="C10" s="25" t="s">
        <v>1002</v>
      </c>
      <c r="D10" s="39">
        <v>4</v>
      </c>
      <c r="E10" s="30" t="s">
        <v>1006</v>
      </c>
      <c r="F10" s="112">
        <v>1</v>
      </c>
      <c r="H10" s="31" t="s">
        <v>1002</v>
      </c>
    </row>
    <row r="11" spans="2:9" ht="15" customHeight="1">
      <c r="B11" s="26">
        <v>5</v>
      </c>
      <c r="C11" s="25" t="s">
        <v>1002</v>
      </c>
      <c r="D11" s="39">
        <v>5</v>
      </c>
      <c r="E11" s="30" t="s">
        <v>1007</v>
      </c>
      <c r="F11" s="112">
        <v>1</v>
      </c>
      <c r="H11" s="31" t="s">
        <v>1002</v>
      </c>
    </row>
    <row r="12" spans="2:9" ht="15" customHeight="1">
      <c r="B12" s="26">
        <v>6</v>
      </c>
      <c r="C12" s="25" t="s">
        <v>1002</v>
      </c>
      <c r="D12" s="39">
        <v>6</v>
      </c>
      <c r="E12" s="30" t="s">
        <v>1008</v>
      </c>
      <c r="F12" s="112">
        <v>1</v>
      </c>
      <c r="H12" s="31" t="s">
        <v>1002</v>
      </c>
    </row>
    <row r="13" spans="2:9" ht="15" customHeight="1">
      <c r="B13" s="26">
        <v>7</v>
      </c>
      <c r="C13" s="25" t="s">
        <v>1002</v>
      </c>
      <c r="D13" s="39">
        <v>7</v>
      </c>
      <c r="E13" s="30" t="s">
        <v>1009</v>
      </c>
      <c r="F13" s="112">
        <v>1</v>
      </c>
      <c r="H13" s="31" t="s">
        <v>1002</v>
      </c>
    </row>
    <row r="14" spans="2:9" ht="15" customHeight="1">
      <c r="B14" s="26">
        <v>8</v>
      </c>
      <c r="C14" s="25" t="s">
        <v>1002</v>
      </c>
      <c r="D14" s="39">
        <v>8</v>
      </c>
      <c r="E14" s="30" t="s">
        <v>1010</v>
      </c>
      <c r="F14" s="112">
        <v>1</v>
      </c>
      <c r="H14" s="31" t="s">
        <v>1002</v>
      </c>
    </row>
    <row r="15" spans="2:9" ht="15" customHeight="1">
      <c r="B15" s="26">
        <v>9</v>
      </c>
      <c r="C15" s="25" t="s">
        <v>1002</v>
      </c>
      <c r="D15" s="39">
        <v>9</v>
      </c>
      <c r="E15" s="30" t="s">
        <v>1011</v>
      </c>
      <c r="F15" s="112">
        <v>1</v>
      </c>
      <c r="H15" s="31" t="s">
        <v>1002</v>
      </c>
    </row>
    <row r="16" spans="2:9" ht="15" customHeight="1">
      <c r="B16" s="26">
        <v>10</v>
      </c>
      <c r="C16" s="25" t="s">
        <v>1002</v>
      </c>
      <c r="D16" s="39">
        <v>10</v>
      </c>
      <c r="E16" s="30" t="s">
        <v>1012</v>
      </c>
      <c r="F16" s="112">
        <v>1</v>
      </c>
      <c r="H16" s="31" t="s">
        <v>1002</v>
      </c>
    </row>
    <row r="17" spans="2:8" ht="15" customHeight="1">
      <c r="B17" s="26">
        <v>11</v>
      </c>
      <c r="C17" s="25" t="s">
        <v>1002</v>
      </c>
      <c r="D17" s="39">
        <v>11</v>
      </c>
      <c r="E17" s="30" t="s">
        <v>1013</v>
      </c>
      <c r="F17" s="112">
        <v>1</v>
      </c>
      <c r="H17" s="31" t="s">
        <v>1002</v>
      </c>
    </row>
    <row r="18" spans="2:8" ht="15" customHeight="1">
      <c r="B18" s="26">
        <v>12</v>
      </c>
      <c r="C18" s="25" t="s">
        <v>1002</v>
      </c>
      <c r="D18" s="39">
        <v>12</v>
      </c>
      <c r="E18" s="30" t="s">
        <v>1014</v>
      </c>
      <c r="F18" s="112">
        <v>1</v>
      </c>
      <c r="H18" s="31" t="s">
        <v>1002</v>
      </c>
    </row>
    <row r="19" spans="2:8" ht="15" customHeight="1">
      <c r="B19" s="26">
        <v>13</v>
      </c>
      <c r="C19" s="25" t="s">
        <v>1002</v>
      </c>
      <c r="D19" s="39">
        <v>13</v>
      </c>
      <c r="E19" s="30" t="s">
        <v>1015</v>
      </c>
      <c r="F19" s="112">
        <v>1</v>
      </c>
      <c r="H19" s="31" t="s">
        <v>1002</v>
      </c>
    </row>
    <row r="20" spans="2:8" ht="15" customHeight="1">
      <c r="B20" s="26">
        <v>14</v>
      </c>
      <c r="C20" s="25" t="s">
        <v>1002</v>
      </c>
      <c r="D20" s="39">
        <v>14</v>
      </c>
      <c r="E20" s="30" t="s">
        <v>1016</v>
      </c>
      <c r="F20" s="112">
        <v>1</v>
      </c>
      <c r="H20" s="31" t="s">
        <v>1002</v>
      </c>
    </row>
    <row r="21" spans="2:8" ht="15" customHeight="1">
      <c r="B21" s="26">
        <v>15</v>
      </c>
      <c r="C21" s="25" t="s">
        <v>1002</v>
      </c>
      <c r="D21" s="39">
        <v>15</v>
      </c>
      <c r="E21" s="30" t="s">
        <v>1017</v>
      </c>
      <c r="F21" s="112">
        <v>1</v>
      </c>
      <c r="H21" s="31" t="s">
        <v>1002</v>
      </c>
    </row>
    <row r="22" spans="2:8" ht="15" customHeight="1">
      <c r="B22" s="26">
        <v>16</v>
      </c>
      <c r="C22" s="25" t="s">
        <v>1002</v>
      </c>
      <c r="D22" s="39">
        <v>16</v>
      </c>
      <c r="E22" s="30" t="s">
        <v>1018</v>
      </c>
      <c r="F22" s="112">
        <v>1</v>
      </c>
      <c r="H22" s="31" t="s">
        <v>1002</v>
      </c>
    </row>
    <row r="23" spans="2:8" ht="15" customHeight="1">
      <c r="B23" s="26">
        <v>17</v>
      </c>
      <c r="C23" s="25" t="s">
        <v>1002</v>
      </c>
      <c r="D23" s="39">
        <v>17</v>
      </c>
      <c r="E23" s="30" t="s">
        <v>1019</v>
      </c>
      <c r="F23" s="112">
        <v>1</v>
      </c>
      <c r="H23" s="31" t="s">
        <v>1002</v>
      </c>
    </row>
    <row r="24" spans="2:8" ht="15" customHeight="1">
      <c r="B24" s="26">
        <v>18</v>
      </c>
      <c r="C24" s="25" t="s">
        <v>1002</v>
      </c>
      <c r="D24" s="39">
        <v>18</v>
      </c>
      <c r="E24" s="30" t="s">
        <v>1020</v>
      </c>
      <c r="F24" s="112">
        <v>1</v>
      </c>
      <c r="H24" s="31" t="s">
        <v>1002</v>
      </c>
    </row>
    <row r="25" spans="2:8" ht="15" customHeight="1">
      <c r="B25" s="26">
        <v>19</v>
      </c>
      <c r="C25" s="25" t="s">
        <v>1002</v>
      </c>
      <c r="D25" s="39">
        <v>19</v>
      </c>
      <c r="E25" s="30" t="s">
        <v>1021</v>
      </c>
      <c r="F25" s="112">
        <v>1</v>
      </c>
      <c r="H25" s="31" t="s">
        <v>1002</v>
      </c>
    </row>
    <row r="26" spans="2:8" ht="15" customHeight="1">
      <c r="B26" s="26">
        <v>20</v>
      </c>
      <c r="C26" s="25" t="s">
        <v>1002</v>
      </c>
      <c r="D26" s="39">
        <v>20</v>
      </c>
      <c r="E26" s="30" t="s">
        <v>1022</v>
      </c>
      <c r="F26" s="112">
        <v>1</v>
      </c>
      <c r="H26" s="31" t="s">
        <v>1002</v>
      </c>
    </row>
    <row r="27" spans="2:8" ht="15" customHeight="1">
      <c r="B27" s="26">
        <v>21</v>
      </c>
      <c r="C27" s="25" t="s">
        <v>1002</v>
      </c>
      <c r="D27" s="39">
        <v>21</v>
      </c>
      <c r="E27" s="30" t="s">
        <v>1023</v>
      </c>
      <c r="F27" s="112">
        <v>1</v>
      </c>
      <c r="H27" s="31" t="s">
        <v>1002</v>
      </c>
    </row>
    <row r="28" spans="2:8" ht="15" customHeight="1">
      <c r="B28" s="26">
        <v>22</v>
      </c>
      <c r="C28" s="25" t="s">
        <v>1002</v>
      </c>
      <c r="D28" s="39">
        <v>22</v>
      </c>
      <c r="E28" s="30" t="s">
        <v>1024</v>
      </c>
      <c r="F28" s="112">
        <v>1</v>
      </c>
      <c r="H28" s="31" t="s">
        <v>1002</v>
      </c>
    </row>
    <row r="29" spans="2:8" ht="15" customHeight="1">
      <c r="B29" s="26">
        <v>23</v>
      </c>
      <c r="C29" s="25" t="s">
        <v>1002</v>
      </c>
      <c r="D29" s="39">
        <v>23</v>
      </c>
      <c r="E29" s="30" t="s">
        <v>1025</v>
      </c>
      <c r="F29" s="112">
        <v>1</v>
      </c>
      <c r="H29" s="31" t="s">
        <v>1002</v>
      </c>
    </row>
    <row r="30" spans="2:8" ht="15" customHeight="1">
      <c r="B30" s="26">
        <v>24</v>
      </c>
      <c r="C30" s="25" t="s">
        <v>1002</v>
      </c>
      <c r="D30" s="39">
        <v>24</v>
      </c>
      <c r="E30" s="30" t="s">
        <v>1026</v>
      </c>
      <c r="F30" s="112">
        <v>1</v>
      </c>
      <c r="H30" s="31" t="s">
        <v>1002</v>
      </c>
    </row>
    <row r="31" spans="2:8" ht="15" customHeight="1">
      <c r="B31" s="26">
        <v>25</v>
      </c>
      <c r="C31" s="25" t="s">
        <v>1002</v>
      </c>
      <c r="D31" s="39">
        <v>25</v>
      </c>
      <c r="E31" s="30" t="s">
        <v>1027</v>
      </c>
      <c r="F31" s="112">
        <v>1</v>
      </c>
      <c r="H31" s="31" t="s">
        <v>1002</v>
      </c>
    </row>
    <row r="32" spans="2:8" ht="15" customHeight="1">
      <c r="B32" s="26">
        <v>26</v>
      </c>
      <c r="C32" s="25" t="s">
        <v>1002</v>
      </c>
      <c r="D32" s="39">
        <v>26</v>
      </c>
      <c r="E32" s="30" t="s">
        <v>1028</v>
      </c>
      <c r="F32" s="112">
        <v>1</v>
      </c>
      <c r="H32" s="31" t="s">
        <v>1002</v>
      </c>
    </row>
    <row r="33" spans="2:10" ht="15" customHeight="1">
      <c r="B33" s="26">
        <v>27</v>
      </c>
      <c r="C33" s="25" t="s">
        <v>1002</v>
      </c>
      <c r="D33" s="39">
        <v>27</v>
      </c>
      <c r="E33" s="30" t="s">
        <v>1029</v>
      </c>
      <c r="F33" s="112">
        <v>1</v>
      </c>
      <c r="H33" s="31" t="s">
        <v>1002</v>
      </c>
    </row>
    <row r="34" spans="2:10" ht="15" customHeight="1">
      <c r="B34" s="26">
        <v>28</v>
      </c>
      <c r="C34" s="25" t="s">
        <v>1002</v>
      </c>
      <c r="D34" s="39">
        <v>28</v>
      </c>
      <c r="E34" s="30" t="s">
        <v>1030</v>
      </c>
      <c r="F34" s="112">
        <v>1</v>
      </c>
      <c r="H34" s="31" t="s">
        <v>1002</v>
      </c>
    </row>
    <row r="35" spans="2:10" ht="15" customHeight="1">
      <c r="B35" s="26">
        <v>29</v>
      </c>
      <c r="C35" s="25" t="s">
        <v>1002</v>
      </c>
      <c r="D35" s="39">
        <v>29</v>
      </c>
      <c r="E35" s="30" t="s">
        <v>1031</v>
      </c>
      <c r="F35" s="112">
        <v>1</v>
      </c>
      <c r="H35" s="31" t="s">
        <v>1002</v>
      </c>
    </row>
    <row r="36" spans="2:10" ht="15" customHeight="1">
      <c r="B36" s="26">
        <v>30</v>
      </c>
      <c r="C36" s="25" t="s">
        <v>1002</v>
      </c>
      <c r="D36" s="39">
        <v>30</v>
      </c>
      <c r="E36" s="30" t="s">
        <v>1032</v>
      </c>
      <c r="F36" s="112">
        <v>1</v>
      </c>
      <c r="H36" s="31" t="s">
        <v>1002</v>
      </c>
    </row>
    <row r="37" spans="2:10" ht="15" customHeight="1">
      <c r="B37" s="26">
        <v>31</v>
      </c>
      <c r="C37" s="25" t="s">
        <v>1002</v>
      </c>
      <c r="D37" s="39">
        <v>31</v>
      </c>
      <c r="E37" s="30" t="s">
        <v>1033</v>
      </c>
      <c r="F37" s="112">
        <v>1</v>
      </c>
      <c r="H37" s="31" t="s">
        <v>1002</v>
      </c>
    </row>
    <row r="38" spans="2:10" ht="15" customHeight="1">
      <c r="B38" s="26">
        <v>32</v>
      </c>
      <c r="C38" s="25" t="s">
        <v>1002</v>
      </c>
      <c r="D38" s="39">
        <v>32</v>
      </c>
      <c r="E38" s="30" t="s">
        <v>1034</v>
      </c>
      <c r="F38" s="112">
        <v>1</v>
      </c>
      <c r="H38" s="31" t="s">
        <v>1002</v>
      </c>
    </row>
    <row r="39" spans="2:10" ht="15" customHeight="1">
      <c r="B39" s="26">
        <v>33</v>
      </c>
      <c r="C39" s="25" t="s">
        <v>1002</v>
      </c>
      <c r="D39" s="39">
        <v>33</v>
      </c>
      <c r="E39" s="30" t="s">
        <v>1035</v>
      </c>
      <c r="F39" s="112">
        <v>1</v>
      </c>
      <c r="H39" s="31" t="s">
        <v>1002</v>
      </c>
    </row>
    <row r="40" spans="2:10" ht="15" customHeight="1">
      <c r="B40" s="26">
        <v>34</v>
      </c>
      <c r="C40" s="25" t="s">
        <v>1002</v>
      </c>
      <c r="D40" s="39">
        <v>34</v>
      </c>
      <c r="E40" s="30" t="s">
        <v>1036</v>
      </c>
      <c r="F40" s="112">
        <v>1</v>
      </c>
      <c r="H40" s="31" t="s">
        <v>1002</v>
      </c>
    </row>
    <row r="41" spans="2:10" ht="15" customHeight="1">
      <c r="B41" s="26">
        <v>35</v>
      </c>
      <c r="C41" s="25" t="s">
        <v>1002</v>
      </c>
      <c r="D41" s="39">
        <v>35</v>
      </c>
      <c r="E41" s="30" t="s">
        <v>1037</v>
      </c>
      <c r="F41" s="112">
        <v>1</v>
      </c>
      <c r="H41" s="31" t="s">
        <v>1002</v>
      </c>
    </row>
    <row r="42" spans="2:10" ht="15" customHeight="1">
      <c r="B42" s="26">
        <v>36</v>
      </c>
      <c r="C42" s="25" t="s">
        <v>1002</v>
      </c>
      <c r="D42" s="39">
        <v>36</v>
      </c>
      <c r="E42" s="30" t="s">
        <v>1038</v>
      </c>
      <c r="F42" s="112">
        <v>1</v>
      </c>
      <c r="H42" s="31" t="s">
        <v>1002</v>
      </c>
    </row>
    <row r="43" spans="2:10" ht="15" customHeight="1">
      <c r="B43" s="26">
        <v>37</v>
      </c>
      <c r="C43" s="25" t="s">
        <v>1002</v>
      </c>
      <c r="D43" s="39">
        <v>37</v>
      </c>
      <c r="E43" s="30" t="s">
        <v>1039</v>
      </c>
      <c r="F43" s="112">
        <v>1</v>
      </c>
      <c r="H43" s="31" t="s">
        <v>1002</v>
      </c>
    </row>
    <row r="44" spans="2:10" ht="15" customHeight="1">
      <c r="B44" s="26">
        <v>38</v>
      </c>
      <c r="C44" s="25" t="s">
        <v>1002</v>
      </c>
      <c r="D44" s="39">
        <v>38</v>
      </c>
      <c r="E44" s="30" t="s">
        <v>1040</v>
      </c>
      <c r="F44" s="112">
        <v>1</v>
      </c>
      <c r="H44" s="31" t="s">
        <v>1002</v>
      </c>
    </row>
    <row r="45" spans="2:10" ht="15" customHeight="1">
      <c r="B45" s="26">
        <v>39</v>
      </c>
      <c r="C45" s="25" t="s">
        <v>1002</v>
      </c>
      <c r="D45" s="39">
        <v>39</v>
      </c>
      <c r="E45" s="30" t="s">
        <v>1041</v>
      </c>
      <c r="F45" s="112">
        <v>1</v>
      </c>
      <c r="H45" s="31" t="s">
        <v>1002</v>
      </c>
    </row>
    <row r="46" spans="2:10" ht="15" customHeight="1">
      <c r="B46" s="26">
        <v>40</v>
      </c>
      <c r="C46" s="25" t="s">
        <v>1002</v>
      </c>
      <c r="D46" s="39">
        <v>40</v>
      </c>
      <c r="E46" s="30" t="s">
        <v>1042</v>
      </c>
      <c r="F46" s="112">
        <v>1</v>
      </c>
      <c r="H46" s="31" t="s">
        <v>1002</v>
      </c>
    </row>
    <row r="47" spans="2:10" ht="15" customHeight="1">
      <c r="B47" s="26">
        <v>41</v>
      </c>
      <c r="C47" s="25" t="s">
        <v>1002</v>
      </c>
      <c r="D47" s="39">
        <v>41</v>
      </c>
      <c r="E47" s="30" t="s">
        <v>1043</v>
      </c>
      <c r="F47" s="112">
        <v>1</v>
      </c>
      <c r="H47" s="31" t="s">
        <v>1002</v>
      </c>
    </row>
    <row r="48" spans="2:10" ht="15" customHeight="1">
      <c r="B48" s="26">
        <v>42</v>
      </c>
      <c r="C48" s="25" t="s">
        <v>1002</v>
      </c>
      <c r="D48" s="39">
        <v>42</v>
      </c>
      <c r="E48" s="30" t="s">
        <v>1044</v>
      </c>
      <c r="F48" s="112">
        <v>1</v>
      </c>
      <c r="H48" s="31" t="s">
        <v>1002</v>
      </c>
      <c r="J48" s="97"/>
    </row>
    <row r="49" spans="2:10" ht="15" customHeight="1">
      <c r="B49" s="26">
        <v>43</v>
      </c>
      <c r="C49" s="25" t="s">
        <v>1002</v>
      </c>
      <c r="D49" s="39">
        <v>43</v>
      </c>
      <c r="E49" s="30" t="s">
        <v>1045</v>
      </c>
      <c r="F49" s="112">
        <v>1</v>
      </c>
      <c r="H49" s="31" t="s">
        <v>1002</v>
      </c>
    </row>
    <row r="50" spans="2:10" ht="15" customHeight="1">
      <c r="B50" s="26">
        <v>44</v>
      </c>
      <c r="C50" s="25" t="s">
        <v>1002</v>
      </c>
      <c r="D50" s="39">
        <v>44</v>
      </c>
      <c r="E50" s="30" t="s">
        <v>1046</v>
      </c>
      <c r="F50" s="112">
        <v>1</v>
      </c>
      <c r="H50" s="31" t="s">
        <v>1002</v>
      </c>
    </row>
    <row r="51" spans="2:10" ht="15" customHeight="1">
      <c r="B51" s="26">
        <v>45</v>
      </c>
      <c r="C51" s="25" t="s">
        <v>1002</v>
      </c>
      <c r="D51" s="39">
        <v>45</v>
      </c>
      <c r="E51" s="30" t="s">
        <v>1047</v>
      </c>
      <c r="F51" s="112">
        <v>1</v>
      </c>
      <c r="H51" s="31" t="s">
        <v>1002</v>
      </c>
    </row>
    <row r="52" spans="2:10" ht="15" customHeight="1">
      <c r="B52" s="26">
        <v>46</v>
      </c>
      <c r="C52" s="25" t="s">
        <v>1002</v>
      </c>
      <c r="D52" s="39">
        <v>46</v>
      </c>
      <c r="E52" s="30" t="s">
        <v>1048</v>
      </c>
      <c r="F52" s="112">
        <v>1</v>
      </c>
      <c r="H52" s="31" t="s">
        <v>1002</v>
      </c>
    </row>
    <row r="53" spans="2:10" ht="15" customHeight="1">
      <c r="B53" s="26">
        <v>47</v>
      </c>
      <c r="C53" s="25" t="s">
        <v>1002</v>
      </c>
      <c r="D53" s="39">
        <v>47</v>
      </c>
      <c r="E53" s="30" t="s">
        <v>1049</v>
      </c>
      <c r="F53" s="112">
        <v>1</v>
      </c>
      <c r="H53" s="31" t="s">
        <v>1002</v>
      </c>
    </row>
    <row r="54" spans="2:10" ht="15" customHeight="1">
      <c r="B54" s="26">
        <v>48</v>
      </c>
      <c r="C54" s="25" t="s">
        <v>1002</v>
      </c>
      <c r="D54" s="39">
        <v>48</v>
      </c>
      <c r="E54" s="30" t="s">
        <v>1050</v>
      </c>
      <c r="F54" s="112">
        <v>1</v>
      </c>
      <c r="H54" s="31" t="s">
        <v>1002</v>
      </c>
    </row>
    <row r="55" spans="2:10" ht="15" customHeight="1">
      <c r="B55" s="26">
        <v>49</v>
      </c>
      <c r="C55" s="25" t="s">
        <v>1002</v>
      </c>
      <c r="D55" s="39">
        <v>49</v>
      </c>
      <c r="E55" s="30" t="s">
        <v>1051</v>
      </c>
      <c r="F55" s="112">
        <v>1</v>
      </c>
      <c r="H55" s="31" t="s">
        <v>1002</v>
      </c>
    </row>
    <row r="56" spans="2:10" ht="15" customHeight="1">
      <c r="B56" s="26">
        <v>50</v>
      </c>
      <c r="C56" s="25" t="s">
        <v>1002</v>
      </c>
      <c r="D56" s="39">
        <v>50</v>
      </c>
      <c r="E56" s="30" t="s">
        <v>1052</v>
      </c>
      <c r="F56" s="112">
        <v>1</v>
      </c>
      <c r="H56" s="31" t="s">
        <v>1002</v>
      </c>
    </row>
    <row r="57" spans="2:10" ht="15" customHeight="1">
      <c r="B57" s="26">
        <v>51</v>
      </c>
      <c r="C57" s="25" t="s">
        <v>1002</v>
      </c>
      <c r="D57" s="39">
        <v>51</v>
      </c>
      <c r="E57" s="30" t="s">
        <v>1053</v>
      </c>
      <c r="F57" s="112">
        <v>1</v>
      </c>
      <c r="H57" s="31" t="s">
        <v>1002</v>
      </c>
    </row>
    <row r="58" spans="2:10" ht="15" customHeight="1">
      <c r="B58" s="26">
        <v>52</v>
      </c>
      <c r="C58" s="25" t="s">
        <v>1002</v>
      </c>
      <c r="D58" s="39">
        <v>52</v>
      </c>
      <c r="E58" s="30" t="s">
        <v>1054</v>
      </c>
      <c r="F58" s="112">
        <v>1</v>
      </c>
      <c r="H58" s="31" t="s">
        <v>1002</v>
      </c>
    </row>
    <row r="59" spans="2:10" ht="15" customHeight="1">
      <c r="B59" s="26">
        <v>53</v>
      </c>
      <c r="C59" s="25" t="s">
        <v>1002</v>
      </c>
      <c r="D59" s="39">
        <v>53</v>
      </c>
      <c r="E59" s="30" t="s">
        <v>1055</v>
      </c>
      <c r="F59" s="112">
        <v>1</v>
      </c>
      <c r="H59" s="31" t="s">
        <v>1002</v>
      </c>
    </row>
    <row r="60" spans="2:10" ht="15" customHeight="1">
      <c r="B60" s="26">
        <v>54</v>
      </c>
      <c r="C60" s="25" t="s">
        <v>1002</v>
      </c>
      <c r="D60" s="39">
        <v>54</v>
      </c>
      <c r="E60" s="30" t="s">
        <v>1056</v>
      </c>
      <c r="F60" s="112">
        <v>1</v>
      </c>
      <c r="H60" s="31" t="s">
        <v>1002</v>
      </c>
    </row>
    <row r="61" spans="2:10" ht="15" customHeight="1">
      <c r="B61" s="26">
        <v>55</v>
      </c>
      <c r="C61" s="25" t="s">
        <v>1002</v>
      </c>
      <c r="D61" s="39">
        <v>55</v>
      </c>
      <c r="E61" s="30" t="s">
        <v>1057</v>
      </c>
      <c r="F61" s="112">
        <v>1</v>
      </c>
      <c r="H61" s="31" t="s">
        <v>1002</v>
      </c>
    </row>
    <row r="62" spans="2:10" ht="15" customHeight="1">
      <c r="B62" s="26">
        <v>56</v>
      </c>
      <c r="C62" s="25" t="s">
        <v>1002</v>
      </c>
      <c r="D62" s="39">
        <v>56</v>
      </c>
      <c r="E62" s="30" t="s">
        <v>1058</v>
      </c>
      <c r="F62" s="112">
        <v>1</v>
      </c>
      <c r="H62" s="31" t="s">
        <v>1002</v>
      </c>
    </row>
    <row r="63" spans="2:10" ht="15" customHeight="1">
      <c r="B63" s="26">
        <v>57</v>
      </c>
      <c r="C63" s="25" t="s">
        <v>1002</v>
      </c>
      <c r="D63" s="39">
        <v>57</v>
      </c>
      <c r="E63" s="30" t="s">
        <v>1059</v>
      </c>
      <c r="F63" s="112">
        <v>1</v>
      </c>
      <c r="H63" s="31" t="s">
        <v>1002</v>
      </c>
      <c r="J63" s="107"/>
    </row>
    <row r="64" spans="2:10" ht="15" customHeight="1">
      <c r="B64" s="26">
        <v>58</v>
      </c>
      <c r="C64" s="25" t="s">
        <v>1002</v>
      </c>
      <c r="D64" s="39">
        <v>58</v>
      </c>
      <c r="E64" s="30" t="s">
        <v>1060</v>
      </c>
      <c r="F64" s="112">
        <v>1</v>
      </c>
      <c r="H64" s="31" t="s">
        <v>1002</v>
      </c>
    </row>
    <row r="65" spans="2:8" ht="15" customHeight="1">
      <c r="B65" s="26">
        <v>59</v>
      </c>
      <c r="C65" s="25" t="s">
        <v>1002</v>
      </c>
      <c r="D65" s="39">
        <v>59</v>
      </c>
      <c r="E65" s="30" t="s">
        <v>1061</v>
      </c>
      <c r="F65" s="112">
        <v>1</v>
      </c>
      <c r="H65" s="31" t="s">
        <v>1002</v>
      </c>
    </row>
    <row r="66" spans="2:8" ht="15" customHeight="1">
      <c r="B66" s="26">
        <v>60</v>
      </c>
      <c r="C66" s="25" t="s">
        <v>1002</v>
      </c>
      <c r="D66" s="39">
        <v>60</v>
      </c>
      <c r="E66" s="30" t="s">
        <v>1062</v>
      </c>
      <c r="F66" s="112">
        <v>1</v>
      </c>
      <c r="H66" s="31" t="s">
        <v>1002</v>
      </c>
    </row>
    <row r="67" spans="2:8" ht="15" customHeight="1">
      <c r="B67" s="26">
        <v>61</v>
      </c>
      <c r="C67" s="25" t="s">
        <v>1002</v>
      </c>
      <c r="D67" s="39">
        <v>61</v>
      </c>
      <c r="E67" s="30" t="s">
        <v>1063</v>
      </c>
      <c r="F67" s="112">
        <v>1</v>
      </c>
      <c r="H67" s="31" t="s">
        <v>1002</v>
      </c>
    </row>
    <row r="68" spans="2:8" ht="15" customHeight="1">
      <c r="B68" s="26">
        <v>62</v>
      </c>
      <c r="C68" s="25" t="s">
        <v>1002</v>
      </c>
      <c r="D68" s="39">
        <v>62</v>
      </c>
      <c r="E68" s="30" t="s">
        <v>1064</v>
      </c>
      <c r="F68" s="112">
        <v>1</v>
      </c>
      <c r="H68" s="31" t="s">
        <v>1002</v>
      </c>
    </row>
    <row r="69" spans="2:8" ht="15" customHeight="1">
      <c r="B69" s="26">
        <v>63</v>
      </c>
      <c r="C69" s="25" t="s">
        <v>1002</v>
      </c>
      <c r="D69" s="39">
        <v>63</v>
      </c>
      <c r="E69" s="30" t="s">
        <v>1065</v>
      </c>
      <c r="F69" s="112">
        <v>2</v>
      </c>
      <c r="H69" s="31" t="s">
        <v>1002</v>
      </c>
    </row>
    <row r="70" spans="2:8" ht="15" customHeight="1">
      <c r="B70" s="26">
        <v>64</v>
      </c>
      <c r="C70" s="25" t="s">
        <v>1002</v>
      </c>
      <c r="D70" s="39">
        <v>64</v>
      </c>
      <c r="E70" s="30" t="s">
        <v>1066</v>
      </c>
      <c r="F70" s="112">
        <v>1</v>
      </c>
      <c r="H70" s="31" t="s">
        <v>1002</v>
      </c>
    </row>
    <row r="71" spans="2:8" ht="15" customHeight="1">
      <c r="B71" s="26">
        <v>65</v>
      </c>
      <c r="C71" s="25" t="s">
        <v>1002</v>
      </c>
      <c r="D71" s="39">
        <v>65</v>
      </c>
      <c r="E71" s="30" t="s">
        <v>1067</v>
      </c>
      <c r="F71" s="112">
        <v>1</v>
      </c>
      <c r="H71" s="31" t="s">
        <v>1002</v>
      </c>
    </row>
    <row r="72" spans="2:8" ht="15" customHeight="1">
      <c r="B72" s="26">
        <v>66</v>
      </c>
      <c r="C72" s="25" t="s">
        <v>1002</v>
      </c>
      <c r="D72" s="39">
        <v>66</v>
      </c>
      <c r="E72" s="30" t="s">
        <v>1068</v>
      </c>
      <c r="F72" s="112">
        <v>1</v>
      </c>
      <c r="H72" s="31" t="s">
        <v>1002</v>
      </c>
    </row>
    <row r="73" spans="2:8" ht="15" customHeight="1">
      <c r="B73" s="26">
        <v>67</v>
      </c>
      <c r="C73" s="25" t="s">
        <v>1002</v>
      </c>
      <c r="D73" s="39">
        <v>67</v>
      </c>
      <c r="E73" s="30" t="s">
        <v>1069</v>
      </c>
      <c r="F73" s="112">
        <v>1</v>
      </c>
      <c r="H73" s="31" t="s">
        <v>1002</v>
      </c>
    </row>
    <row r="74" spans="2:8" ht="15" customHeight="1">
      <c r="B74" s="26">
        <v>68</v>
      </c>
      <c r="C74" s="25" t="s">
        <v>1002</v>
      </c>
      <c r="D74" s="39">
        <v>68</v>
      </c>
      <c r="E74" s="30" t="s">
        <v>1070</v>
      </c>
      <c r="F74" s="112">
        <v>1</v>
      </c>
      <c r="H74" s="31" t="s">
        <v>1002</v>
      </c>
    </row>
    <row r="75" spans="2:8" ht="15" customHeight="1">
      <c r="B75" s="26">
        <v>69</v>
      </c>
      <c r="C75" s="25" t="s">
        <v>1002</v>
      </c>
      <c r="D75" s="39">
        <v>69</v>
      </c>
      <c r="E75" s="30" t="s">
        <v>1071</v>
      </c>
      <c r="F75" s="112">
        <v>1</v>
      </c>
      <c r="H75" s="31" t="s">
        <v>1002</v>
      </c>
    </row>
    <row r="76" spans="2:8" ht="15" customHeight="1">
      <c r="B76" s="26">
        <v>70</v>
      </c>
      <c r="C76" s="25" t="s">
        <v>1002</v>
      </c>
      <c r="D76" s="39">
        <v>70</v>
      </c>
      <c r="E76" s="30" t="s">
        <v>1072</v>
      </c>
      <c r="F76" s="112">
        <v>1</v>
      </c>
      <c r="H76" s="31" t="s">
        <v>1002</v>
      </c>
    </row>
    <row r="77" spans="2:8" ht="15" customHeight="1">
      <c r="B77" s="26">
        <v>71</v>
      </c>
      <c r="C77" s="25" t="s">
        <v>1002</v>
      </c>
      <c r="D77" s="39">
        <v>71</v>
      </c>
      <c r="E77" s="30" t="s">
        <v>1073</v>
      </c>
      <c r="F77" s="112">
        <v>1</v>
      </c>
      <c r="H77" s="31" t="s">
        <v>1002</v>
      </c>
    </row>
    <row r="78" spans="2:8" ht="15" customHeight="1">
      <c r="B78" s="26">
        <v>72</v>
      </c>
      <c r="C78" s="25" t="s">
        <v>1002</v>
      </c>
      <c r="D78" s="39">
        <v>72</v>
      </c>
      <c r="E78" s="30" t="s">
        <v>1074</v>
      </c>
      <c r="F78" s="112">
        <v>1</v>
      </c>
      <c r="H78" s="31" t="s">
        <v>1002</v>
      </c>
    </row>
    <row r="79" spans="2:8" ht="15" customHeight="1">
      <c r="B79" s="26">
        <v>73</v>
      </c>
      <c r="C79" s="25" t="s">
        <v>1002</v>
      </c>
      <c r="D79" s="39">
        <v>73</v>
      </c>
      <c r="E79" s="30" t="s">
        <v>1075</v>
      </c>
      <c r="F79" s="112">
        <v>1</v>
      </c>
      <c r="H79" s="31" t="s">
        <v>1002</v>
      </c>
    </row>
    <row r="80" spans="2:8" ht="15" customHeight="1">
      <c r="B80" s="26">
        <v>74</v>
      </c>
      <c r="C80" s="25" t="s">
        <v>1002</v>
      </c>
      <c r="D80" s="39">
        <v>74</v>
      </c>
      <c r="E80" s="30" t="s">
        <v>1076</v>
      </c>
      <c r="F80" s="112">
        <v>1</v>
      </c>
      <c r="H80" s="31" t="s">
        <v>1002</v>
      </c>
    </row>
    <row r="81" spans="2:8" ht="15" customHeight="1">
      <c r="B81" s="26">
        <v>75</v>
      </c>
      <c r="C81" s="25" t="s">
        <v>1002</v>
      </c>
      <c r="D81" s="39">
        <v>75</v>
      </c>
      <c r="E81" s="30" t="s">
        <v>1077</v>
      </c>
      <c r="F81" s="112">
        <v>1</v>
      </c>
      <c r="H81" s="31" t="s">
        <v>1002</v>
      </c>
    </row>
    <row r="82" spans="2:8" ht="15" customHeight="1">
      <c r="B82" s="26">
        <v>76</v>
      </c>
      <c r="C82" s="25" t="s">
        <v>1002</v>
      </c>
      <c r="D82" s="39">
        <v>76</v>
      </c>
      <c r="E82" s="30" t="s">
        <v>1078</v>
      </c>
      <c r="F82" s="112">
        <v>1</v>
      </c>
      <c r="H82" s="31" t="s">
        <v>1002</v>
      </c>
    </row>
    <row r="83" spans="2:8" ht="15" customHeight="1">
      <c r="B83" s="26">
        <v>77</v>
      </c>
      <c r="C83" s="25" t="s">
        <v>1002</v>
      </c>
      <c r="D83" s="39">
        <v>77</v>
      </c>
      <c r="E83" s="30" t="s">
        <v>1079</v>
      </c>
      <c r="F83" s="112">
        <v>1</v>
      </c>
      <c r="H83" s="31" t="s">
        <v>1002</v>
      </c>
    </row>
    <row r="84" spans="2:8" ht="15" customHeight="1">
      <c r="B84" s="26">
        <v>78</v>
      </c>
      <c r="C84" s="25" t="s">
        <v>1002</v>
      </c>
      <c r="D84" s="39">
        <v>78</v>
      </c>
      <c r="E84" s="30" t="s">
        <v>1080</v>
      </c>
      <c r="F84" s="112">
        <v>1</v>
      </c>
      <c r="H84" s="31" t="s">
        <v>1002</v>
      </c>
    </row>
    <row r="85" spans="2:8" ht="15" customHeight="1">
      <c r="B85" s="26">
        <v>79</v>
      </c>
      <c r="C85" s="25" t="s">
        <v>1002</v>
      </c>
      <c r="D85" s="39">
        <v>79</v>
      </c>
      <c r="E85" s="30" t="s">
        <v>1081</v>
      </c>
      <c r="F85" s="112">
        <v>1</v>
      </c>
      <c r="H85" s="31" t="s">
        <v>1002</v>
      </c>
    </row>
    <row r="86" spans="2:8" ht="15" customHeight="1">
      <c r="B86" s="26">
        <v>80</v>
      </c>
      <c r="C86" s="25" t="s">
        <v>1002</v>
      </c>
      <c r="D86" s="39">
        <v>80</v>
      </c>
      <c r="E86" s="30" t="s">
        <v>1082</v>
      </c>
      <c r="F86" s="112">
        <v>1</v>
      </c>
      <c r="H86" s="31" t="s">
        <v>1002</v>
      </c>
    </row>
    <row r="87" spans="2:8" ht="15" customHeight="1">
      <c r="B87" s="26">
        <v>81</v>
      </c>
      <c r="C87" s="25" t="s">
        <v>1002</v>
      </c>
      <c r="D87" s="39">
        <v>81</v>
      </c>
      <c r="E87" s="30" t="s">
        <v>1083</v>
      </c>
      <c r="F87" s="112">
        <v>1</v>
      </c>
      <c r="H87" s="31" t="s">
        <v>1002</v>
      </c>
    </row>
    <row r="88" spans="2:8" ht="15" customHeight="1">
      <c r="B88" s="26">
        <v>82</v>
      </c>
      <c r="C88" s="25" t="s">
        <v>1002</v>
      </c>
      <c r="D88" s="39">
        <v>82</v>
      </c>
      <c r="E88" s="30" t="s">
        <v>1084</v>
      </c>
      <c r="F88" s="112">
        <v>1</v>
      </c>
      <c r="H88" s="31" t="s">
        <v>1002</v>
      </c>
    </row>
    <row r="89" spans="2:8" ht="15" customHeight="1">
      <c r="B89" s="26">
        <v>83</v>
      </c>
      <c r="C89" s="25" t="s">
        <v>1002</v>
      </c>
      <c r="D89" s="39">
        <v>83</v>
      </c>
      <c r="E89" s="30" t="s">
        <v>1085</v>
      </c>
      <c r="F89" s="112">
        <v>1</v>
      </c>
      <c r="H89" s="31" t="s">
        <v>1002</v>
      </c>
    </row>
    <row r="90" spans="2:8" ht="15" customHeight="1">
      <c r="B90" s="26">
        <v>84</v>
      </c>
      <c r="C90" s="25" t="s">
        <v>1002</v>
      </c>
      <c r="D90" s="39">
        <v>84</v>
      </c>
      <c r="E90" s="30" t="s">
        <v>1086</v>
      </c>
      <c r="F90" s="112">
        <v>1</v>
      </c>
      <c r="H90" s="31" t="s">
        <v>1002</v>
      </c>
    </row>
    <row r="91" spans="2:8" ht="15" customHeight="1">
      <c r="B91" s="26">
        <v>85</v>
      </c>
      <c r="C91" s="25" t="s">
        <v>1002</v>
      </c>
      <c r="D91" s="39">
        <v>85</v>
      </c>
      <c r="E91" s="30" t="s">
        <v>1087</v>
      </c>
      <c r="F91" s="112">
        <v>2</v>
      </c>
      <c r="H91" s="31" t="s">
        <v>1002</v>
      </c>
    </row>
    <row r="92" spans="2:8" ht="15" customHeight="1">
      <c r="B92" s="26">
        <v>86</v>
      </c>
      <c r="C92" s="25" t="s">
        <v>1002</v>
      </c>
      <c r="D92" s="39">
        <v>86</v>
      </c>
      <c r="E92" s="30" t="s">
        <v>1088</v>
      </c>
      <c r="F92" s="112">
        <v>1</v>
      </c>
      <c r="H92" s="31" t="s">
        <v>1002</v>
      </c>
    </row>
    <row r="93" spans="2:8" ht="15" customHeight="1">
      <c r="B93" s="26"/>
      <c r="D93" s="39"/>
      <c r="F93" s="73">
        <f>SUM(F7:F92)</f>
        <v>116</v>
      </c>
      <c r="H93" s="31"/>
    </row>
    <row r="94" spans="2:8" ht="15" customHeight="1">
      <c r="B94" s="26"/>
      <c r="D94" s="39"/>
      <c r="F94" s="92"/>
      <c r="H94" s="31"/>
    </row>
    <row r="95" spans="2:8" ht="15" customHeight="1">
      <c r="B95" s="26"/>
      <c r="D95" s="39"/>
      <c r="E95" s="27" t="s">
        <v>2944</v>
      </c>
      <c r="F95" s="92"/>
      <c r="H95" s="31"/>
    </row>
    <row r="96" spans="2:8" ht="15" customHeight="1">
      <c r="B96" s="26">
        <v>87</v>
      </c>
      <c r="C96" s="25" t="s">
        <v>1399</v>
      </c>
      <c r="D96" s="39">
        <v>1</v>
      </c>
      <c r="E96" s="30" t="s">
        <v>1400</v>
      </c>
      <c r="F96" s="112">
        <v>1</v>
      </c>
      <c r="H96" s="31" t="s">
        <v>1399</v>
      </c>
    </row>
    <row r="97" spans="2:8" ht="15" customHeight="1">
      <c r="B97" s="26">
        <v>88</v>
      </c>
      <c r="C97" s="25" t="s">
        <v>1399</v>
      </c>
      <c r="D97" s="39">
        <v>2</v>
      </c>
      <c r="E97" s="30" t="s">
        <v>1401</v>
      </c>
      <c r="F97" s="112">
        <v>1</v>
      </c>
      <c r="H97" s="31" t="s">
        <v>1399</v>
      </c>
    </row>
    <row r="98" spans="2:8" ht="15" customHeight="1">
      <c r="B98" s="26">
        <v>89</v>
      </c>
      <c r="C98" s="25" t="s">
        <v>1399</v>
      </c>
      <c r="D98" s="39">
        <v>3</v>
      </c>
      <c r="E98" s="30" t="s">
        <v>406</v>
      </c>
      <c r="F98" s="112">
        <v>2</v>
      </c>
      <c r="H98" s="31" t="s">
        <v>405</v>
      </c>
    </row>
    <row r="99" spans="2:8" ht="15" customHeight="1">
      <c r="B99" s="26">
        <v>90</v>
      </c>
      <c r="C99" s="25" t="s">
        <v>1399</v>
      </c>
      <c r="D99" s="39">
        <v>4</v>
      </c>
      <c r="E99" s="30" t="s">
        <v>1402</v>
      </c>
      <c r="F99" s="112">
        <v>1</v>
      </c>
      <c r="H99" s="31" t="s">
        <v>1399</v>
      </c>
    </row>
    <row r="100" spans="2:8" ht="15" customHeight="1">
      <c r="B100" s="26">
        <v>91</v>
      </c>
      <c r="C100" s="25" t="s">
        <v>1399</v>
      </c>
      <c r="D100" s="39">
        <v>5</v>
      </c>
      <c r="E100" s="30" t="s">
        <v>1403</v>
      </c>
      <c r="F100" s="112">
        <v>1</v>
      </c>
      <c r="H100" s="31" t="s">
        <v>1399</v>
      </c>
    </row>
    <row r="101" spans="2:8" ht="15" customHeight="1">
      <c r="B101" s="26">
        <v>92</v>
      </c>
      <c r="C101" s="25" t="s">
        <v>1399</v>
      </c>
      <c r="D101" s="39">
        <v>6</v>
      </c>
      <c r="E101" s="30" t="s">
        <v>2065</v>
      </c>
      <c r="F101" s="112">
        <v>1</v>
      </c>
      <c r="H101" s="31" t="s">
        <v>2064</v>
      </c>
    </row>
    <row r="102" spans="2:8" ht="15" customHeight="1">
      <c r="B102" s="26">
        <v>93</v>
      </c>
      <c r="C102" s="25" t="s">
        <v>1399</v>
      </c>
      <c r="D102" s="39">
        <v>7</v>
      </c>
      <c r="E102" s="30" t="s">
        <v>407</v>
      </c>
      <c r="F102" s="112">
        <v>1</v>
      </c>
      <c r="H102" s="31" t="s">
        <v>405</v>
      </c>
    </row>
    <row r="103" spans="2:8" ht="15" customHeight="1">
      <c r="B103" s="26">
        <v>94</v>
      </c>
      <c r="C103" s="25" t="s">
        <v>1399</v>
      </c>
      <c r="D103" s="39">
        <v>8</v>
      </c>
      <c r="E103" s="30" t="s">
        <v>2066</v>
      </c>
      <c r="F103" s="112">
        <v>2</v>
      </c>
      <c r="H103" s="31" t="s">
        <v>2064</v>
      </c>
    </row>
    <row r="104" spans="2:8" ht="15" customHeight="1">
      <c r="B104" s="26">
        <v>95</v>
      </c>
      <c r="C104" s="25" t="s">
        <v>1399</v>
      </c>
      <c r="D104" s="39">
        <v>9</v>
      </c>
      <c r="E104" s="30" t="s">
        <v>2067</v>
      </c>
      <c r="F104" s="112">
        <v>1</v>
      </c>
      <c r="H104" s="31" t="s">
        <v>2064</v>
      </c>
    </row>
    <row r="105" spans="2:8" ht="15" customHeight="1">
      <c r="B105" s="26">
        <v>96</v>
      </c>
      <c r="C105" s="25" t="s">
        <v>1399</v>
      </c>
      <c r="D105" s="39">
        <v>10</v>
      </c>
      <c r="E105" s="30" t="s">
        <v>1404</v>
      </c>
      <c r="F105" s="112">
        <v>1</v>
      </c>
      <c r="H105" s="31" t="s">
        <v>1399</v>
      </c>
    </row>
    <row r="106" spans="2:8" ht="15" customHeight="1">
      <c r="B106" s="26">
        <v>97</v>
      </c>
      <c r="C106" s="25" t="s">
        <v>1399</v>
      </c>
      <c r="D106" s="39">
        <v>11</v>
      </c>
      <c r="E106" s="30" t="s">
        <v>2068</v>
      </c>
      <c r="F106" s="112">
        <v>1</v>
      </c>
      <c r="H106" s="31" t="s">
        <v>2064</v>
      </c>
    </row>
    <row r="107" spans="2:8" ht="15" customHeight="1">
      <c r="B107" s="26">
        <v>98</v>
      </c>
      <c r="C107" s="25" t="s">
        <v>1399</v>
      </c>
      <c r="D107" s="39">
        <v>12</v>
      </c>
      <c r="E107" s="30" t="s">
        <v>408</v>
      </c>
      <c r="F107" s="112">
        <v>1</v>
      </c>
      <c r="H107" s="31" t="s">
        <v>405</v>
      </c>
    </row>
    <row r="108" spans="2:8" ht="15" customHeight="1">
      <c r="B108" s="26">
        <v>99</v>
      </c>
      <c r="C108" s="25" t="s">
        <v>1399</v>
      </c>
      <c r="D108" s="39">
        <v>13</v>
      </c>
      <c r="E108" s="30" t="s">
        <v>1405</v>
      </c>
      <c r="F108" s="112">
        <v>1</v>
      </c>
      <c r="H108" s="31" t="s">
        <v>1399</v>
      </c>
    </row>
    <row r="109" spans="2:8" ht="15" customHeight="1">
      <c r="B109" s="26">
        <v>100</v>
      </c>
      <c r="C109" s="25" t="s">
        <v>1399</v>
      </c>
      <c r="D109" s="39">
        <v>14</v>
      </c>
      <c r="E109" s="30" t="s">
        <v>409</v>
      </c>
      <c r="F109" s="112">
        <v>1</v>
      </c>
      <c r="H109" s="31" t="s">
        <v>405</v>
      </c>
    </row>
    <row r="110" spans="2:8" ht="15" customHeight="1">
      <c r="B110" s="26">
        <v>101</v>
      </c>
      <c r="C110" s="25" t="s">
        <v>1399</v>
      </c>
      <c r="D110" s="39">
        <v>15</v>
      </c>
      <c r="E110" s="30" t="s">
        <v>1791</v>
      </c>
      <c r="F110" s="112">
        <v>1</v>
      </c>
      <c r="H110" s="31" t="s">
        <v>405</v>
      </c>
    </row>
    <row r="111" spans="2:8" ht="15" customHeight="1">
      <c r="B111" s="26">
        <v>102</v>
      </c>
      <c r="C111" s="25" t="s">
        <v>1399</v>
      </c>
      <c r="D111" s="39">
        <v>16</v>
      </c>
      <c r="E111" s="30" t="s">
        <v>1406</v>
      </c>
      <c r="F111" s="112">
        <v>1</v>
      </c>
      <c r="H111" s="31" t="s">
        <v>1399</v>
      </c>
    </row>
    <row r="112" spans="2:8" ht="15" customHeight="1">
      <c r="B112" s="26">
        <v>103</v>
      </c>
      <c r="C112" s="25" t="s">
        <v>1399</v>
      </c>
      <c r="D112" s="39">
        <v>17</v>
      </c>
      <c r="E112" s="30" t="s">
        <v>2069</v>
      </c>
      <c r="F112" s="112">
        <v>1</v>
      </c>
      <c r="H112" s="31" t="s">
        <v>2064</v>
      </c>
    </row>
    <row r="113" spans="2:8" ht="15" customHeight="1">
      <c r="B113" s="26">
        <v>104</v>
      </c>
      <c r="C113" s="25" t="s">
        <v>1399</v>
      </c>
      <c r="D113" s="39">
        <v>18</v>
      </c>
      <c r="E113" s="30" t="s">
        <v>1019</v>
      </c>
      <c r="F113" s="112">
        <v>1</v>
      </c>
      <c r="H113" s="31" t="s">
        <v>1399</v>
      </c>
    </row>
    <row r="114" spans="2:8" ht="15" customHeight="1">
      <c r="B114" s="26">
        <v>105</v>
      </c>
      <c r="C114" s="25" t="s">
        <v>1399</v>
      </c>
      <c r="D114" s="39">
        <v>19</v>
      </c>
      <c r="E114" s="30" t="s">
        <v>1407</v>
      </c>
      <c r="F114" s="112">
        <v>1</v>
      </c>
      <c r="H114" s="31" t="s">
        <v>1399</v>
      </c>
    </row>
    <row r="115" spans="2:8" ht="15" customHeight="1">
      <c r="B115" s="26">
        <v>106</v>
      </c>
      <c r="C115" s="25" t="s">
        <v>1399</v>
      </c>
      <c r="D115" s="39">
        <v>20</v>
      </c>
      <c r="E115" s="30" t="s">
        <v>410</v>
      </c>
      <c r="F115" s="112">
        <v>1</v>
      </c>
      <c r="H115" s="31" t="s">
        <v>405</v>
      </c>
    </row>
    <row r="116" spans="2:8" ht="15" customHeight="1">
      <c r="B116" s="26">
        <v>107</v>
      </c>
      <c r="C116" s="25" t="s">
        <v>1399</v>
      </c>
      <c r="D116" s="39">
        <v>21</v>
      </c>
      <c r="E116" s="30" t="s">
        <v>411</v>
      </c>
      <c r="F116" s="112">
        <v>1</v>
      </c>
      <c r="H116" s="31" t="s">
        <v>405</v>
      </c>
    </row>
    <row r="117" spans="2:8" ht="15" customHeight="1">
      <c r="B117" s="26">
        <v>108</v>
      </c>
      <c r="C117" s="25" t="s">
        <v>1399</v>
      </c>
      <c r="D117" s="39">
        <v>22</v>
      </c>
      <c r="E117" s="30" t="s">
        <v>1408</v>
      </c>
      <c r="F117" s="112">
        <v>1</v>
      </c>
      <c r="H117" s="31" t="s">
        <v>1399</v>
      </c>
    </row>
    <row r="118" spans="2:8" ht="15" customHeight="1">
      <c r="B118" s="26">
        <v>109</v>
      </c>
      <c r="C118" s="25" t="s">
        <v>1399</v>
      </c>
      <c r="D118" s="39">
        <v>23</v>
      </c>
      <c r="E118" s="30" t="s">
        <v>1409</v>
      </c>
      <c r="F118" s="112">
        <v>1</v>
      </c>
      <c r="H118" s="31" t="s">
        <v>1399</v>
      </c>
    </row>
    <row r="119" spans="2:8" ht="15" customHeight="1">
      <c r="B119" s="26">
        <v>110</v>
      </c>
      <c r="C119" s="25" t="s">
        <v>1399</v>
      </c>
      <c r="D119" s="39">
        <v>24</v>
      </c>
      <c r="E119" s="30" t="s">
        <v>1410</v>
      </c>
      <c r="F119" s="112">
        <v>1</v>
      </c>
      <c r="H119" s="31" t="s">
        <v>1399</v>
      </c>
    </row>
    <row r="120" spans="2:8" ht="15" customHeight="1">
      <c r="B120" s="26">
        <v>111</v>
      </c>
      <c r="C120" s="25" t="s">
        <v>1399</v>
      </c>
      <c r="D120" s="39">
        <v>25</v>
      </c>
      <c r="E120" s="30" t="s">
        <v>1411</v>
      </c>
      <c r="F120" s="112">
        <v>26</v>
      </c>
      <c r="H120" s="31" t="s">
        <v>1399</v>
      </c>
    </row>
    <row r="121" spans="2:8" ht="15" customHeight="1">
      <c r="B121" s="26">
        <v>112</v>
      </c>
      <c r="C121" s="25" t="s">
        <v>1399</v>
      </c>
      <c r="D121" s="39">
        <v>26</v>
      </c>
      <c r="E121" s="30" t="s">
        <v>1412</v>
      </c>
      <c r="F121" s="112">
        <v>1</v>
      </c>
      <c r="H121" s="31" t="s">
        <v>1399</v>
      </c>
    </row>
    <row r="122" spans="2:8" ht="15" customHeight="1">
      <c r="B122" s="26">
        <v>113</v>
      </c>
      <c r="C122" s="25" t="s">
        <v>1399</v>
      </c>
      <c r="D122" s="39">
        <v>27</v>
      </c>
      <c r="E122" s="30" t="s">
        <v>1413</v>
      </c>
      <c r="F122" s="112">
        <v>1</v>
      </c>
      <c r="H122" s="31" t="s">
        <v>1399</v>
      </c>
    </row>
    <row r="123" spans="2:8" ht="15" customHeight="1">
      <c r="B123" s="26">
        <v>114</v>
      </c>
      <c r="C123" s="25" t="s">
        <v>1399</v>
      </c>
      <c r="D123" s="39">
        <v>28</v>
      </c>
      <c r="E123" s="30" t="s">
        <v>412</v>
      </c>
      <c r="F123" s="112">
        <v>1</v>
      </c>
      <c r="H123" s="31" t="s">
        <v>405</v>
      </c>
    </row>
    <row r="124" spans="2:8" ht="15" customHeight="1">
      <c r="B124" s="26">
        <v>115</v>
      </c>
      <c r="C124" s="25" t="s">
        <v>1399</v>
      </c>
      <c r="D124" s="39">
        <v>29</v>
      </c>
      <c r="E124" s="30" t="s">
        <v>1414</v>
      </c>
      <c r="F124" s="112">
        <v>1</v>
      </c>
      <c r="H124" s="31" t="s">
        <v>1399</v>
      </c>
    </row>
    <row r="125" spans="2:8" ht="15" customHeight="1">
      <c r="B125" s="26">
        <v>116</v>
      </c>
      <c r="C125" s="25" t="s">
        <v>1399</v>
      </c>
      <c r="D125" s="39">
        <v>30</v>
      </c>
      <c r="E125" s="30" t="s">
        <v>1415</v>
      </c>
      <c r="F125" s="112">
        <v>1</v>
      </c>
      <c r="H125" s="31" t="s">
        <v>1399</v>
      </c>
    </row>
    <row r="126" spans="2:8" ht="15" customHeight="1">
      <c r="B126" s="26">
        <v>117</v>
      </c>
      <c r="C126" s="25" t="s">
        <v>1399</v>
      </c>
      <c r="D126" s="39">
        <v>31</v>
      </c>
      <c r="E126" s="30" t="s">
        <v>2070</v>
      </c>
      <c r="F126" s="112">
        <v>1</v>
      </c>
      <c r="H126" s="31" t="s">
        <v>2064</v>
      </c>
    </row>
    <row r="127" spans="2:8" ht="15" customHeight="1">
      <c r="B127" s="26">
        <v>118</v>
      </c>
      <c r="C127" s="25" t="s">
        <v>1399</v>
      </c>
      <c r="D127" s="39">
        <v>32</v>
      </c>
      <c r="E127" s="30" t="s">
        <v>413</v>
      </c>
      <c r="F127" s="112">
        <v>1</v>
      </c>
      <c r="H127" s="31" t="s">
        <v>405</v>
      </c>
    </row>
    <row r="128" spans="2:8" ht="15" customHeight="1">
      <c r="B128" s="26">
        <v>119</v>
      </c>
      <c r="C128" s="25" t="s">
        <v>1399</v>
      </c>
      <c r="D128" s="39">
        <v>33</v>
      </c>
      <c r="E128" s="30" t="s">
        <v>1416</v>
      </c>
      <c r="F128" s="112">
        <v>2</v>
      </c>
      <c r="H128" s="31" t="s">
        <v>1399</v>
      </c>
    </row>
    <row r="129" spans="2:8" ht="15" customHeight="1">
      <c r="B129" s="26">
        <v>120</v>
      </c>
      <c r="C129" s="25" t="s">
        <v>1399</v>
      </c>
      <c r="D129" s="39">
        <v>34</v>
      </c>
      <c r="E129" s="30" t="s">
        <v>1417</v>
      </c>
      <c r="F129" s="112">
        <v>1</v>
      </c>
      <c r="H129" s="31" t="s">
        <v>1399</v>
      </c>
    </row>
    <row r="130" spans="2:8" ht="15" customHeight="1">
      <c r="B130" s="26">
        <v>121</v>
      </c>
      <c r="C130" s="25" t="s">
        <v>1399</v>
      </c>
      <c r="D130" s="39">
        <v>35</v>
      </c>
      <c r="E130" s="30" t="s">
        <v>1418</v>
      </c>
      <c r="F130" s="112">
        <v>1</v>
      </c>
      <c r="H130" s="31" t="s">
        <v>1399</v>
      </c>
    </row>
    <row r="131" spans="2:8" ht="15" customHeight="1">
      <c r="B131" s="26">
        <v>122</v>
      </c>
      <c r="C131" s="25" t="s">
        <v>1399</v>
      </c>
      <c r="D131" s="39">
        <v>36</v>
      </c>
      <c r="E131" s="30" t="s">
        <v>414</v>
      </c>
      <c r="F131" s="112">
        <v>1</v>
      </c>
      <c r="H131" s="31" t="s">
        <v>405</v>
      </c>
    </row>
    <row r="132" spans="2:8" ht="15" customHeight="1">
      <c r="B132" s="26">
        <v>123</v>
      </c>
      <c r="C132" s="25" t="s">
        <v>1399</v>
      </c>
      <c r="D132" s="39">
        <v>37</v>
      </c>
      <c r="E132" s="30" t="s">
        <v>1032</v>
      </c>
      <c r="F132" s="112">
        <v>1</v>
      </c>
      <c r="H132" s="31" t="s">
        <v>1399</v>
      </c>
    </row>
    <row r="133" spans="2:8" ht="15" customHeight="1">
      <c r="B133" s="26">
        <v>124</v>
      </c>
      <c r="C133" s="25" t="s">
        <v>1399</v>
      </c>
      <c r="D133" s="39">
        <v>38</v>
      </c>
      <c r="E133" s="30" t="s">
        <v>415</v>
      </c>
      <c r="F133" s="112">
        <v>1</v>
      </c>
      <c r="H133" s="31" t="s">
        <v>405</v>
      </c>
    </row>
    <row r="134" spans="2:8" ht="15" customHeight="1">
      <c r="B134" s="26">
        <v>125</v>
      </c>
      <c r="C134" s="25" t="s">
        <v>1399</v>
      </c>
      <c r="D134" s="39">
        <v>39</v>
      </c>
      <c r="E134" s="30" t="s">
        <v>416</v>
      </c>
      <c r="F134" s="112">
        <v>1</v>
      </c>
      <c r="H134" s="31" t="s">
        <v>405</v>
      </c>
    </row>
    <row r="135" spans="2:8" ht="15" customHeight="1">
      <c r="B135" s="26">
        <v>126</v>
      </c>
      <c r="C135" s="25" t="s">
        <v>1399</v>
      </c>
      <c r="D135" s="39">
        <v>40</v>
      </c>
      <c r="E135" s="30" t="s">
        <v>1419</v>
      </c>
      <c r="F135" s="112">
        <v>1</v>
      </c>
      <c r="H135" s="31" t="s">
        <v>1399</v>
      </c>
    </row>
    <row r="136" spans="2:8" ht="15" customHeight="1">
      <c r="B136" s="26">
        <v>127</v>
      </c>
      <c r="C136" s="25" t="s">
        <v>1399</v>
      </c>
      <c r="D136" s="39">
        <v>41</v>
      </c>
      <c r="E136" s="30" t="s">
        <v>1420</v>
      </c>
      <c r="F136" s="112">
        <v>1</v>
      </c>
      <c r="H136" s="31" t="s">
        <v>1399</v>
      </c>
    </row>
    <row r="137" spans="2:8" ht="15" customHeight="1">
      <c r="B137" s="26">
        <v>128</v>
      </c>
      <c r="C137" s="25" t="s">
        <v>1399</v>
      </c>
      <c r="D137" s="39">
        <v>42</v>
      </c>
      <c r="E137" s="30" t="s">
        <v>2071</v>
      </c>
      <c r="F137" s="112">
        <v>1</v>
      </c>
      <c r="H137" s="31" t="s">
        <v>2064</v>
      </c>
    </row>
    <row r="138" spans="2:8" ht="15" customHeight="1">
      <c r="B138" s="26">
        <v>129</v>
      </c>
      <c r="C138" s="25" t="s">
        <v>1399</v>
      </c>
      <c r="D138" s="39">
        <v>43</v>
      </c>
      <c r="E138" s="30" t="s">
        <v>1485</v>
      </c>
      <c r="F138" s="112">
        <v>1</v>
      </c>
      <c r="H138" s="31" t="s">
        <v>1399</v>
      </c>
    </row>
    <row r="139" spans="2:8" ht="15" customHeight="1">
      <c r="B139" s="26">
        <v>130</v>
      </c>
      <c r="C139" s="25" t="s">
        <v>1399</v>
      </c>
      <c r="D139" s="39">
        <v>44</v>
      </c>
      <c r="E139" s="30" t="s">
        <v>417</v>
      </c>
      <c r="F139" s="112">
        <v>1</v>
      </c>
      <c r="H139" s="31" t="s">
        <v>405</v>
      </c>
    </row>
    <row r="140" spans="2:8" ht="15" customHeight="1">
      <c r="B140" s="26">
        <v>131</v>
      </c>
      <c r="C140" s="25" t="s">
        <v>1399</v>
      </c>
      <c r="D140" s="39">
        <v>45</v>
      </c>
      <c r="E140" s="30" t="s">
        <v>1421</v>
      </c>
      <c r="F140" s="112">
        <v>1</v>
      </c>
      <c r="H140" s="31" t="s">
        <v>1399</v>
      </c>
    </row>
    <row r="141" spans="2:8" ht="15" customHeight="1">
      <c r="B141" s="26">
        <v>132</v>
      </c>
      <c r="C141" s="25" t="s">
        <v>1399</v>
      </c>
      <c r="D141" s="39">
        <v>46</v>
      </c>
      <c r="E141" s="30" t="s">
        <v>1422</v>
      </c>
      <c r="F141" s="112">
        <v>1</v>
      </c>
      <c r="H141" s="31" t="s">
        <v>1399</v>
      </c>
    </row>
    <row r="142" spans="2:8" ht="15" customHeight="1">
      <c r="B142" s="26">
        <v>133</v>
      </c>
      <c r="C142" s="25" t="s">
        <v>1399</v>
      </c>
      <c r="D142" s="39">
        <v>47</v>
      </c>
      <c r="E142" s="30" t="s">
        <v>1423</v>
      </c>
      <c r="F142" s="112">
        <v>1</v>
      </c>
      <c r="H142" s="31" t="s">
        <v>1399</v>
      </c>
    </row>
    <row r="143" spans="2:8" ht="15" customHeight="1">
      <c r="B143" s="26">
        <v>134</v>
      </c>
      <c r="C143" s="25" t="s">
        <v>1399</v>
      </c>
      <c r="D143" s="39">
        <v>48</v>
      </c>
      <c r="E143" s="30" t="s">
        <v>1424</v>
      </c>
      <c r="F143" s="112">
        <v>1</v>
      </c>
      <c r="H143" s="31" t="s">
        <v>1399</v>
      </c>
    </row>
    <row r="144" spans="2:8" ht="15" customHeight="1">
      <c r="B144" s="26">
        <v>135</v>
      </c>
      <c r="C144" s="25" t="s">
        <v>1399</v>
      </c>
      <c r="D144" s="39">
        <v>49</v>
      </c>
      <c r="E144" s="30" t="s">
        <v>2072</v>
      </c>
      <c r="F144" s="112">
        <v>7</v>
      </c>
      <c r="H144" s="31" t="s">
        <v>2064</v>
      </c>
    </row>
    <row r="145" spans="2:8" ht="15" customHeight="1">
      <c r="B145" s="26">
        <v>136</v>
      </c>
      <c r="C145" s="25" t="s">
        <v>1399</v>
      </c>
      <c r="D145" s="39">
        <v>50</v>
      </c>
      <c r="E145" s="30" t="s">
        <v>418</v>
      </c>
      <c r="F145" s="112">
        <v>1</v>
      </c>
      <c r="H145" s="31" t="s">
        <v>405</v>
      </c>
    </row>
    <row r="146" spans="2:8" ht="15" customHeight="1">
      <c r="B146" s="26">
        <v>137</v>
      </c>
      <c r="C146" s="25" t="s">
        <v>1399</v>
      </c>
      <c r="D146" s="39">
        <v>51</v>
      </c>
      <c r="E146" s="30" t="s">
        <v>1425</v>
      </c>
      <c r="F146" s="112">
        <v>1</v>
      </c>
      <c r="H146" s="31" t="s">
        <v>1399</v>
      </c>
    </row>
    <row r="147" spans="2:8" ht="15" customHeight="1">
      <c r="B147" s="26">
        <v>138</v>
      </c>
      <c r="C147" s="25" t="s">
        <v>1399</v>
      </c>
      <c r="D147" s="39">
        <v>52</v>
      </c>
      <c r="E147" s="30" t="s">
        <v>1426</v>
      </c>
      <c r="F147" s="112">
        <v>1</v>
      </c>
      <c r="H147" s="31" t="s">
        <v>1399</v>
      </c>
    </row>
    <row r="148" spans="2:8" ht="15" customHeight="1">
      <c r="B148" s="26">
        <v>139</v>
      </c>
      <c r="C148" s="25" t="s">
        <v>1399</v>
      </c>
      <c r="D148" s="39">
        <v>53</v>
      </c>
      <c r="E148" s="30" t="s">
        <v>2073</v>
      </c>
      <c r="F148" s="112">
        <v>1</v>
      </c>
      <c r="H148" s="31" t="s">
        <v>2064</v>
      </c>
    </row>
    <row r="149" spans="2:8" ht="15" customHeight="1">
      <c r="B149" s="26">
        <v>140</v>
      </c>
      <c r="C149" s="25" t="s">
        <v>1399</v>
      </c>
      <c r="D149" s="39">
        <v>54</v>
      </c>
      <c r="E149" s="30" t="s">
        <v>226</v>
      </c>
      <c r="F149" s="112">
        <v>1</v>
      </c>
      <c r="H149" s="31" t="s">
        <v>1399</v>
      </c>
    </row>
    <row r="150" spans="2:8" ht="15" customHeight="1">
      <c r="B150" s="26">
        <v>141</v>
      </c>
      <c r="C150" s="25" t="s">
        <v>1399</v>
      </c>
      <c r="D150" s="39">
        <v>55</v>
      </c>
      <c r="E150" s="30" t="s">
        <v>1427</v>
      </c>
      <c r="F150" s="112">
        <v>1</v>
      </c>
      <c r="H150" s="31" t="s">
        <v>1399</v>
      </c>
    </row>
    <row r="151" spans="2:8" ht="15" customHeight="1">
      <c r="B151" s="26">
        <v>142</v>
      </c>
      <c r="C151" s="25" t="s">
        <v>1399</v>
      </c>
      <c r="D151" s="39">
        <v>56</v>
      </c>
      <c r="E151" s="30" t="s">
        <v>1428</v>
      </c>
      <c r="F151" s="112">
        <v>1</v>
      </c>
      <c r="H151" s="31" t="s">
        <v>1399</v>
      </c>
    </row>
    <row r="152" spans="2:8" ht="15" customHeight="1">
      <c r="B152" s="26">
        <v>143</v>
      </c>
      <c r="C152" s="25" t="s">
        <v>1399</v>
      </c>
      <c r="D152" s="39">
        <v>57</v>
      </c>
      <c r="E152" s="30" t="s">
        <v>1429</v>
      </c>
      <c r="F152" s="112">
        <v>1</v>
      </c>
      <c r="H152" s="31" t="s">
        <v>1399</v>
      </c>
    </row>
    <row r="153" spans="2:8" ht="15" customHeight="1">
      <c r="B153" s="26">
        <v>144</v>
      </c>
      <c r="C153" s="25" t="s">
        <v>1399</v>
      </c>
      <c r="D153" s="39">
        <v>58</v>
      </c>
      <c r="E153" s="30" t="s">
        <v>419</v>
      </c>
      <c r="F153" s="112">
        <v>1</v>
      </c>
      <c r="H153" s="31" t="s">
        <v>405</v>
      </c>
    </row>
    <row r="154" spans="2:8" ht="15" customHeight="1">
      <c r="B154" s="26">
        <v>145</v>
      </c>
      <c r="C154" s="25" t="s">
        <v>1399</v>
      </c>
      <c r="D154" s="39">
        <v>59</v>
      </c>
      <c r="E154" s="30" t="s">
        <v>1430</v>
      </c>
      <c r="F154" s="112">
        <v>1</v>
      </c>
      <c r="H154" s="31" t="s">
        <v>1399</v>
      </c>
    </row>
    <row r="155" spans="2:8" ht="15" customHeight="1">
      <c r="B155" s="26">
        <v>146</v>
      </c>
      <c r="C155" s="25" t="s">
        <v>1399</v>
      </c>
      <c r="D155" s="39">
        <v>60</v>
      </c>
      <c r="E155" s="30" t="s">
        <v>2074</v>
      </c>
      <c r="F155" s="112">
        <v>1</v>
      </c>
      <c r="H155" s="31" t="s">
        <v>2064</v>
      </c>
    </row>
    <row r="156" spans="2:8" ht="15" customHeight="1">
      <c r="B156" s="26">
        <v>147</v>
      </c>
      <c r="C156" s="25" t="s">
        <v>1399</v>
      </c>
      <c r="D156" s="39">
        <v>61</v>
      </c>
      <c r="E156" s="30" t="s">
        <v>2075</v>
      </c>
      <c r="F156" s="112">
        <v>1</v>
      </c>
      <c r="H156" s="31" t="s">
        <v>2064</v>
      </c>
    </row>
    <row r="157" spans="2:8" ht="15" customHeight="1">
      <c r="B157" s="26">
        <v>148</v>
      </c>
      <c r="C157" s="25" t="s">
        <v>1399</v>
      </c>
      <c r="D157" s="39">
        <v>62</v>
      </c>
      <c r="E157" s="30" t="s">
        <v>420</v>
      </c>
      <c r="F157" s="112">
        <v>1</v>
      </c>
      <c r="H157" s="31" t="s">
        <v>405</v>
      </c>
    </row>
    <row r="158" spans="2:8" ht="15" customHeight="1">
      <c r="B158" s="26">
        <v>149</v>
      </c>
      <c r="C158" s="25" t="s">
        <v>1399</v>
      </c>
      <c r="D158" s="39">
        <v>63</v>
      </c>
      <c r="E158" s="30" t="s">
        <v>1431</v>
      </c>
      <c r="F158" s="112">
        <v>1</v>
      </c>
      <c r="H158" s="31" t="s">
        <v>1399</v>
      </c>
    </row>
    <row r="159" spans="2:8" ht="15" customHeight="1">
      <c r="B159" s="26">
        <v>150</v>
      </c>
      <c r="C159" s="25" t="s">
        <v>1399</v>
      </c>
      <c r="D159" s="39">
        <v>64</v>
      </c>
      <c r="E159" s="30" t="s">
        <v>2076</v>
      </c>
      <c r="F159" s="112">
        <v>1</v>
      </c>
      <c r="H159" s="31" t="s">
        <v>2064</v>
      </c>
    </row>
    <row r="160" spans="2:8" ht="15" customHeight="1">
      <c r="B160" s="26">
        <v>151</v>
      </c>
      <c r="C160" s="25" t="s">
        <v>1399</v>
      </c>
      <c r="D160" s="39">
        <v>65</v>
      </c>
      <c r="E160" s="30" t="s">
        <v>1432</v>
      </c>
      <c r="F160" s="112">
        <v>1</v>
      </c>
      <c r="H160" s="31" t="s">
        <v>1399</v>
      </c>
    </row>
    <row r="161" spans="2:8" ht="15" customHeight="1">
      <c r="B161" s="26">
        <v>152</v>
      </c>
      <c r="C161" s="25" t="s">
        <v>1399</v>
      </c>
      <c r="D161" s="39">
        <v>66</v>
      </c>
      <c r="E161" s="30" t="s">
        <v>421</v>
      </c>
      <c r="F161" s="112">
        <v>1</v>
      </c>
      <c r="H161" s="31" t="s">
        <v>405</v>
      </c>
    </row>
    <row r="162" spans="2:8" ht="15" customHeight="1">
      <c r="B162" s="26">
        <v>153</v>
      </c>
      <c r="C162" s="25" t="s">
        <v>1399</v>
      </c>
      <c r="D162" s="39">
        <v>67</v>
      </c>
      <c r="E162" s="30" t="s">
        <v>422</v>
      </c>
      <c r="F162" s="112">
        <v>1</v>
      </c>
      <c r="H162" s="31" t="s">
        <v>405</v>
      </c>
    </row>
    <row r="163" spans="2:8" ht="15" customHeight="1">
      <c r="B163" s="26">
        <v>154</v>
      </c>
      <c r="C163" s="25" t="s">
        <v>1399</v>
      </c>
      <c r="D163" s="39">
        <v>68</v>
      </c>
      <c r="E163" s="30" t="s">
        <v>423</v>
      </c>
      <c r="F163" s="112">
        <v>1</v>
      </c>
      <c r="H163" s="31" t="s">
        <v>405</v>
      </c>
    </row>
    <row r="164" spans="2:8" ht="15" customHeight="1">
      <c r="B164" s="26">
        <v>155</v>
      </c>
      <c r="C164" s="25" t="s">
        <v>1399</v>
      </c>
      <c r="D164" s="39">
        <v>69</v>
      </c>
      <c r="E164" s="30" t="s">
        <v>1064</v>
      </c>
      <c r="F164" s="112">
        <v>1</v>
      </c>
      <c r="H164" s="31" t="s">
        <v>1399</v>
      </c>
    </row>
    <row r="165" spans="2:8" ht="15" customHeight="1">
      <c r="B165" s="26">
        <v>156</v>
      </c>
      <c r="C165" s="25" t="s">
        <v>1399</v>
      </c>
      <c r="D165" s="39">
        <v>70</v>
      </c>
      <c r="E165" s="30" t="s">
        <v>424</v>
      </c>
      <c r="F165" s="112">
        <v>1</v>
      </c>
      <c r="H165" s="31" t="s">
        <v>405</v>
      </c>
    </row>
    <row r="166" spans="2:8" ht="15" customHeight="1">
      <c r="B166" s="26">
        <v>157</v>
      </c>
      <c r="C166" s="25" t="s">
        <v>1399</v>
      </c>
      <c r="D166" s="39">
        <v>71</v>
      </c>
      <c r="E166" s="30" t="s">
        <v>1433</v>
      </c>
      <c r="F166" s="112">
        <v>1</v>
      </c>
      <c r="H166" s="31" t="s">
        <v>1399</v>
      </c>
    </row>
    <row r="167" spans="2:8" ht="15" customHeight="1">
      <c r="B167" s="26">
        <v>158</v>
      </c>
      <c r="C167" s="25" t="s">
        <v>1399</v>
      </c>
      <c r="D167" s="39">
        <v>72</v>
      </c>
      <c r="E167" s="30" t="s">
        <v>1434</v>
      </c>
      <c r="F167" s="112">
        <v>1</v>
      </c>
      <c r="H167" s="31" t="s">
        <v>1399</v>
      </c>
    </row>
    <row r="168" spans="2:8" ht="15" customHeight="1">
      <c r="B168" s="26">
        <v>159</v>
      </c>
      <c r="C168" s="25" t="s">
        <v>1399</v>
      </c>
      <c r="D168" s="39">
        <v>73</v>
      </c>
      <c r="E168" s="30" t="s">
        <v>2077</v>
      </c>
      <c r="F168" s="112">
        <v>1</v>
      </c>
      <c r="H168" s="31" t="s">
        <v>2064</v>
      </c>
    </row>
    <row r="169" spans="2:8" ht="15" customHeight="1">
      <c r="B169" s="26">
        <v>160</v>
      </c>
      <c r="C169" s="25" t="s">
        <v>1399</v>
      </c>
      <c r="D169" s="39">
        <v>74</v>
      </c>
      <c r="E169" s="30" t="s">
        <v>2078</v>
      </c>
      <c r="F169" s="112">
        <v>1</v>
      </c>
      <c r="H169" s="31" t="s">
        <v>2064</v>
      </c>
    </row>
    <row r="170" spans="2:8" ht="15" customHeight="1">
      <c r="B170" s="26">
        <v>161</v>
      </c>
      <c r="C170" s="25" t="s">
        <v>1399</v>
      </c>
      <c r="D170" s="39">
        <v>75</v>
      </c>
      <c r="E170" s="30" t="s">
        <v>1435</v>
      </c>
      <c r="F170" s="112">
        <v>1</v>
      </c>
      <c r="H170" s="31" t="s">
        <v>1399</v>
      </c>
    </row>
    <row r="171" spans="2:8" ht="15" customHeight="1">
      <c r="B171" s="26">
        <v>162</v>
      </c>
      <c r="C171" s="25" t="s">
        <v>1399</v>
      </c>
      <c r="D171" s="39">
        <v>76</v>
      </c>
      <c r="E171" s="30" t="s">
        <v>1436</v>
      </c>
      <c r="F171" s="112">
        <v>1</v>
      </c>
      <c r="H171" s="31" t="s">
        <v>1399</v>
      </c>
    </row>
    <row r="172" spans="2:8" ht="15" customHeight="1">
      <c r="B172" s="26">
        <v>163</v>
      </c>
      <c r="C172" s="25" t="s">
        <v>1399</v>
      </c>
      <c r="D172" s="39">
        <v>77</v>
      </c>
      <c r="E172" s="30" t="s">
        <v>2079</v>
      </c>
      <c r="F172" s="112">
        <v>1</v>
      </c>
      <c r="H172" s="31" t="s">
        <v>2064</v>
      </c>
    </row>
    <row r="173" spans="2:8" ht="15" customHeight="1">
      <c r="B173" s="26">
        <v>164</v>
      </c>
      <c r="C173" s="25" t="s">
        <v>1399</v>
      </c>
      <c r="D173" s="39">
        <v>78</v>
      </c>
      <c r="E173" s="30" t="s">
        <v>2080</v>
      </c>
      <c r="F173" s="112">
        <v>1</v>
      </c>
      <c r="H173" s="31" t="s">
        <v>2064</v>
      </c>
    </row>
    <row r="174" spans="2:8" ht="15" customHeight="1">
      <c r="B174" s="26">
        <v>165</v>
      </c>
      <c r="C174" s="25" t="s">
        <v>1399</v>
      </c>
      <c r="D174" s="39">
        <v>79</v>
      </c>
      <c r="E174" s="30" t="s">
        <v>1437</v>
      </c>
      <c r="F174" s="112">
        <v>1</v>
      </c>
      <c r="H174" s="31" t="s">
        <v>1399</v>
      </c>
    </row>
    <row r="175" spans="2:8" ht="15" customHeight="1">
      <c r="B175" s="26">
        <v>166</v>
      </c>
      <c r="C175" s="25" t="s">
        <v>1399</v>
      </c>
      <c r="D175" s="39">
        <v>80</v>
      </c>
      <c r="E175" s="30" t="s">
        <v>425</v>
      </c>
      <c r="F175" s="112">
        <v>1</v>
      </c>
      <c r="H175" s="31" t="s">
        <v>405</v>
      </c>
    </row>
    <row r="176" spans="2:8" ht="15" customHeight="1">
      <c r="B176" s="26">
        <v>167</v>
      </c>
      <c r="C176" s="25" t="s">
        <v>1399</v>
      </c>
      <c r="D176" s="39">
        <v>81</v>
      </c>
      <c r="E176" s="30" t="s">
        <v>1438</v>
      </c>
      <c r="F176" s="112">
        <v>1</v>
      </c>
      <c r="H176" s="31" t="s">
        <v>1399</v>
      </c>
    </row>
    <row r="177" spans="2:8" ht="15" customHeight="1">
      <c r="B177" s="26">
        <v>168</v>
      </c>
      <c r="C177" s="25" t="s">
        <v>1399</v>
      </c>
      <c r="D177" s="39">
        <v>82</v>
      </c>
      <c r="E177" s="30" t="s">
        <v>1439</v>
      </c>
      <c r="F177" s="112">
        <v>1</v>
      </c>
      <c r="H177" s="31" t="s">
        <v>1399</v>
      </c>
    </row>
    <row r="178" spans="2:8" ht="15" customHeight="1">
      <c r="B178" s="26">
        <v>169</v>
      </c>
      <c r="C178" s="25" t="s">
        <v>1399</v>
      </c>
      <c r="D178" s="39">
        <v>83</v>
      </c>
      <c r="E178" s="30" t="s">
        <v>426</v>
      </c>
      <c r="F178" s="112">
        <v>1</v>
      </c>
      <c r="H178" s="31" t="s">
        <v>405</v>
      </c>
    </row>
    <row r="179" spans="2:8" ht="15" customHeight="1">
      <c r="B179" s="26">
        <v>170</v>
      </c>
      <c r="C179" s="25" t="s">
        <v>1399</v>
      </c>
      <c r="D179" s="39">
        <v>84</v>
      </c>
      <c r="E179" s="30" t="s">
        <v>427</v>
      </c>
      <c r="F179" s="112">
        <v>1</v>
      </c>
      <c r="H179" s="31" t="s">
        <v>405</v>
      </c>
    </row>
    <row r="180" spans="2:8" ht="15" customHeight="1">
      <c r="B180" s="26">
        <v>171</v>
      </c>
      <c r="C180" s="25" t="s">
        <v>1399</v>
      </c>
      <c r="D180" s="39">
        <v>85</v>
      </c>
      <c r="E180" s="30" t="s">
        <v>1440</v>
      </c>
      <c r="F180" s="112">
        <v>1</v>
      </c>
      <c r="H180" s="31" t="s">
        <v>1399</v>
      </c>
    </row>
    <row r="181" spans="2:8" ht="15" customHeight="1">
      <c r="B181" s="26">
        <v>172</v>
      </c>
      <c r="C181" s="25" t="s">
        <v>1399</v>
      </c>
      <c r="D181" s="39">
        <v>86</v>
      </c>
      <c r="E181" s="30" t="s">
        <v>1441</v>
      </c>
      <c r="F181" s="112">
        <v>1</v>
      </c>
      <c r="H181" s="31" t="s">
        <v>1399</v>
      </c>
    </row>
    <row r="182" spans="2:8" ht="15" customHeight="1">
      <c r="B182" s="26">
        <v>173</v>
      </c>
      <c r="C182" s="25" t="s">
        <v>1399</v>
      </c>
      <c r="D182" s="39">
        <v>87</v>
      </c>
      <c r="E182" s="30" t="s">
        <v>428</v>
      </c>
      <c r="F182" s="112">
        <v>13</v>
      </c>
      <c r="H182" s="31" t="s">
        <v>405</v>
      </c>
    </row>
    <row r="183" spans="2:8" ht="15" customHeight="1">
      <c r="B183" s="26">
        <v>174</v>
      </c>
      <c r="C183" s="25" t="s">
        <v>1399</v>
      </c>
      <c r="D183" s="39">
        <v>88</v>
      </c>
      <c r="E183" s="30" t="s">
        <v>1442</v>
      </c>
      <c r="F183" s="112">
        <v>1</v>
      </c>
      <c r="H183" s="31" t="s">
        <v>1399</v>
      </c>
    </row>
    <row r="184" spans="2:8" ht="15" customHeight="1">
      <c r="B184" s="26">
        <v>175</v>
      </c>
      <c r="C184" s="25" t="s">
        <v>1399</v>
      </c>
      <c r="D184" s="39">
        <v>89</v>
      </c>
      <c r="E184" s="30" t="s">
        <v>429</v>
      </c>
      <c r="F184" s="112">
        <v>2</v>
      </c>
      <c r="H184" s="31" t="s">
        <v>405</v>
      </c>
    </row>
    <row r="185" spans="2:8" ht="15" customHeight="1">
      <c r="B185" s="26">
        <v>176</v>
      </c>
      <c r="C185" s="25" t="s">
        <v>1399</v>
      </c>
      <c r="D185" s="39">
        <v>90</v>
      </c>
      <c r="E185" s="30" t="s">
        <v>430</v>
      </c>
      <c r="F185" s="112">
        <v>1</v>
      </c>
      <c r="H185" s="31" t="s">
        <v>405</v>
      </c>
    </row>
    <row r="186" spans="2:8" ht="15" customHeight="1">
      <c r="B186" s="26">
        <v>177</v>
      </c>
      <c r="C186" s="25" t="s">
        <v>1399</v>
      </c>
      <c r="D186" s="39">
        <v>91</v>
      </c>
      <c r="E186" s="30" t="s">
        <v>431</v>
      </c>
      <c r="F186" s="112">
        <v>1</v>
      </c>
      <c r="H186" s="31" t="s">
        <v>405</v>
      </c>
    </row>
    <row r="187" spans="2:8" ht="15" customHeight="1">
      <c r="B187" s="26">
        <v>178</v>
      </c>
      <c r="C187" s="25" t="s">
        <v>1399</v>
      </c>
      <c r="D187" s="39">
        <v>92</v>
      </c>
      <c r="E187" s="30" t="s">
        <v>2081</v>
      </c>
      <c r="F187" s="112">
        <v>1</v>
      </c>
      <c r="H187" s="31" t="s">
        <v>2064</v>
      </c>
    </row>
    <row r="188" spans="2:8" ht="15" customHeight="1">
      <c r="B188" s="26">
        <v>179</v>
      </c>
      <c r="C188" s="25" t="s">
        <v>1399</v>
      </c>
      <c r="D188" s="39">
        <v>93</v>
      </c>
      <c r="E188" s="30" t="s">
        <v>2082</v>
      </c>
      <c r="F188" s="112">
        <v>1</v>
      </c>
      <c r="H188" s="31" t="s">
        <v>2064</v>
      </c>
    </row>
    <row r="189" spans="2:8" ht="15" customHeight="1">
      <c r="B189" s="26">
        <v>180</v>
      </c>
      <c r="C189" s="25" t="s">
        <v>1399</v>
      </c>
      <c r="D189" s="39">
        <v>94</v>
      </c>
      <c r="E189" s="30" t="s">
        <v>432</v>
      </c>
      <c r="F189" s="112">
        <v>1</v>
      </c>
      <c r="H189" s="31" t="s">
        <v>405</v>
      </c>
    </row>
    <row r="190" spans="2:8" ht="15" customHeight="1">
      <c r="B190" s="26">
        <v>181</v>
      </c>
      <c r="C190" s="25" t="s">
        <v>1399</v>
      </c>
      <c r="D190" s="39">
        <v>95</v>
      </c>
      <c r="E190" s="30" t="s">
        <v>433</v>
      </c>
      <c r="F190" s="112">
        <v>1</v>
      </c>
      <c r="H190" s="31" t="s">
        <v>405</v>
      </c>
    </row>
    <row r="191" spans="2:8" ht="15" customHeight="1">
      <c r="B191" s="26">
        <v>182</v>
      </c>
      <c r="C191" s="25" t="s">
        <v>1399</v>
      </c>
      <c r="D191" s="39">
        <v>96</v>
      </c>
      <c r="E191" s="30" t="s">
        <v>1443</v>
      </c>
      <c r="F191" s="112">
        <v>1</v>
      </c>
      <c r="H191" s="31" t="s">
        <v>1399</v>
      </c>
    </row>
    <row r="192" spans="2:8" ht="15" customHeight="1">
      <c r="B192" s="26">
        <v>183</v>
      </c>
      <c r="C192" s="25" t="s">
        <v>1399</v>
      </c>
      <c r="D192" s="39">
        <v>97</v>
      </c>
      <c r="E192" s="30" t="s">
        <v>1444</v>
      </c>
      <c r="F192" s="112">
        <v>1</v>
      </c>
      <c r="H192" s="31" t="s">
        <v>1399</v>
      </c>
    </row>
    <row r="193" spans="2:8" ht="15" customHeight="1">
      <c r="B193" s="26">
        <v>184</v>
      </c>
      <c r="C193" s="25" t="s">
        <v>1399</v>
      </c>
      <c r="D193" s="39">
        <v>98</v>
      </c>
      <c r="E193" s="30" t="s">
        <v>434</v>
      </c>
      <c r="F193" s="112">
        <v>1</v>
      </c>
      <c r="H193" s="31" t="s">
        <v>405</v>
      </c>
    </row>
    <row r="194" spans="2:8" ht="15" customHeight="1">
      <c r="B194" s="26">
        <v>185</v>
      </c>
      <c r="C194" s="25" t="s">
        <v>1399</v>
      </c>
      <c r="D194" s="39">
        <v>99</v>
      </c>
      <c r="E194" s="30" t="s">
        <v>1445</v>
      </c>
      <c r="F194" s="112">
        <v>1</v>
      </c>
      <c r="H194" s="31" t="s">
        <v>1399</v>
      </c>
    </row>
    <row r="195" spans="2:8" ht="15" customHeight="1">
      <c r="B195" s="26">
        <v>186</v>
      </c>
      <c r="C195" s="25" t="s">
        <v>1399</v>
      </c>
      <c r="D195" s="39">
        <v>100</v>
      </c>
      <c r="E195" s="30" t="s">
        <v>435</v>
      </c>
      <c r="F195" s="112">
        <v>1</v>
      </c>
      <c r="H195" s="31" t="s">
        <v>405</v>
      </c>
    </row>
    <row r="196" spans="2:8" ht="15" customHeight="1">
      <c r="B196" s="26">
        <v>187</v>
      </c>
      <c r="C196" s="25" t="s">
        <v>1399</v>
      </c>
      <c r="D196" s="39">
        <v>101</v>
      </c>
      <c r="E196" s="30" t="s">
        <v>436</v>
      </c>
      <c r="F196" s="112">
        <v>1</v>
      </c>
      <c r="H196" s="31" t="s">
        <v>405</v>
      </c>
    </row>
    <row r="197" spans="2:8" ht="15" customHeight="1">
      <c r="B197" s="26">
        <v>188</v>
      </c>
      <c r="C197" s="25" t="s">
        <v>1399</v>
      </c>
      <c r="D197" s="39">
        <v>102</v>
      </c>
      <c r="E197" s="30" t="s">
        <v>2083</v>
      </c>
      <c r="F197" s="112">
        <v>1</v>
      </c>
      <c r="H197" s="31" t="s">
        <v>2064</v>
      </c>
    </row>
    <row r="198" spans="2:8" ht="15" customHeight="1">
      <c r="B198" s="26">
        <v>189</v>
      </c>
      <c r="C198" s="25" t="s">
        <v>1399</v>
      </c>
      <c r="D198" s="39">
        <v>103</v>
      </c>
      <c r="E198" s="30" t="s">
        <v>1446</v>
      </c>
      <c r="F198" s="112">
        <v>1</v>
      </c>
      <c r="H198" s="31" t="s">
        <v>1399</v>
      </c>
    </row>
    <row r="199" spans="2:8" ht="15" customHeight="1">
      <c r="B199" s="26">
        <v>190</v>
      </c>
      <c r="C199" s="25" t="s">
        <v>1399</v>
      </c>
      <c r="D199" s="39">
        <v>104</v>
      </c>
      <c r="E199" s="30" t="s">
        <v>1447</v>
      </c>
      <c r="F199" s="112">
        <v>1</v>
      </c>
      <c r="H199" s="31" t="s">
        <v>1399</v>
      </c>
    </row>
    <row r="200" spans="2:8" ht="15" customHeight="1">
      <c r="B200" s="26">
        <v>191</v>
      </c>
      <c r="C200" s="25" t="s">
        <v>1399</v>
      </c>
      <c r="D200" s="39">
        <v>105</v>
      </c>
      <c r="E200" s="30" t="s">
        <v>2084</v>
      </c>
      <c r="F200" s="112">
        <v>1</v>
      </c>
      <c r="H200" s="31" t="s">
        <v>2064</v>
      </c>
    </row>
    <row r="201" spans="2:8" ht="15" customHeight="1">
      <c r="B201" s="26">
        <v>192</v>
      </c>
      <c r="C201" s="25" t="s">
        <v>1399</v>
      </c>
      <c r="D201" s="39">
        <v>106</v>
      </c>
      <c r="E201" s="30" t="s">
        <v>2085</v>
      </c>
      <c r="F201" s="112">
        <v>1</v>
      </c>
      <c r="H201" s="31" t="s">
        <v>2064</v>
      </c>
    </row>
    <row r="202" spans="2:8" ht="15" customHeight="1">
      <c r="B202" s="26">
        <v>193</v>
      </c>
      <c r="C202" s="25" t="s">
        <v>1399</v>
      </c>
      <c r="D202" s="39">
        <v>107</v>
      </c>
      <c r="E202" s="30" t="s">
        <v>1448</v>
      </c>
      <c r="F202" s="112">
        <v>1</v>
      </c>
      <c r="H202" s="31" t="s">
        <v>1399</v>
      </c>
    </row>
    <row r="203" spans="2:8" ht="15" customHeight="1">
      <c r="B203" s="26">
        <v>194</v>
      </c>
      <c r="C203" s="25" t="s">
        <v>1399</v>
      </c>
      <c r="D203" s="39">
        <v>108</v>
      </c>
      <c r="E203" s="30" t="s">
        <v>1449</v>
      </c>
      <c r="F203" s="112">
        <v>1</v>
      </c>
      <c r="H203" s="31" t="s">
        <v>1399</v>
      </c>
    </row>
    <row r="204" spans="2:8" ht="15" customHeight="1">
      <c r="B204" s="26">
        <v>195</v>
      </c>
      <c r="C204" s="25" t="s">
        <v>1399</v>
      </c>
      <c r="D204" s="39">
        <v>109</v>
      </c>
      <c r="E204" s="30" t="s">
        <v>1450</v>
      </c>
      <c r="F204" s="112">
        <v>1</v>
      </c>
      <c r="H204" s="31" t="s">
        <v>1399</v>
      </c>
    </row>
    <row r="205" spans="2:8" ht="15" customHeight="1">
      <c r="B205" s="26">
        <v>196</v>
      </c>
      <c r="C205" s="25" t="s">
        <v>1399</v>
      </c>
      <c r="D205" s="39">
        <v>110</v>
      </c>
      <c r="E205" s="30" t="s">
        <v>1451</v>
      </c>
      <c r="F205" s="112">
        <v>1</v>
      </c>
      <c r="H205" s="31" t="s">
        <v>1399</v>
      </c>
    </row>
    <row r="206" spans="2:8" ht="15" customHeight="1">
      <c r="B206" s="26">
        <v>197</v>
      </c>
      <c r="C206" s="25" t="s">
        <v>1399</v>
      </c>
      <c r="D206" s="39">
        <v>111</v>
      </c>
      <c r="E206" s="30" t="s">
        <v>1452</v>
      </c>
      <c r="F206" s="112">
        <v>1</v>
      </c>
      <c r="H206" s="31" t="s">
        <v>1399</v>
      </c>
    </row>
    <row r="207" spans="2:8" ht="15" customHeight="1">
      <c r="B207" s="26">
        <v>198</v>
      </c>
      <c r="C207" s="25" t="s">
        <v>1399</v>
      </c>
      <c r="D207" s="39">
        <v>112</v>
      </c>
      <c r="E207" s="30" t="s">
        <v>1372</v>
      </c>
      <c r="F207" s="112">
        <v>1</v>
      </c>
      <c r="H207" s="31" t="s">
        <v>1399</v>
      </c>
    </row>
    <row r="208" spans="2:8" ht="15" customHeight="1">
      <c r="B208" s="26">
        <v>199</v>
      </c>
      <c r="C208" s="25" t="s">
        <v>1399</v>
      </c>
      <c r="D208" s="39">
        <v>113</v>
      </c>
      <c r="E208" s="30" t="s">
        <v>437</v>
      </c>
      <c r="F208" s="112">
        <v>1</v>
      </c>
      <c r="H208" s="31" t="s">
        <v>405</v>
      </c>
    </row>
    <row r="209" spans="2:8" ht="15" customHeight="1">
      <c r="B209" s="26">
        <v>200</v>
      </c>
      <c r="C209" s="25" t="s">
        <v>1399</v>
      </c>
      <c r="D209" s="39">
        <v>114</v>
      </c>
      <c r="E209" s="30" t="s">
        <v>2086</v>
      </c>
      <c r="F209" s="112">
        <v>1</v>
      </c>
      <c r="H209" s="31" t="s">
        <v>2064</v>
      </c>
    </row>
    <row r="210" spans="2:8" ht="15" customHeight="1">
      <c r="B210" s="26">
        <v>201</v>
      </c>
      <c r="C210" s="25" t="s">
        <v>1399</v>
      </c>
      <c r="D210" s="39">
        <v>115</v>
      </c>
      <c r="E210" s="30" t="s">
        <v>2087</v>
      </c>
      <c r="F210" s="112">
        <v>1</v>
      </c>
      <c r="H210" s="31" t="s">
        <v>2064</v>
      </c>
    </row>
    <row r="211" spans="2:8" ht="15" customHeight="1">
      <c r="B211" s="26">
        <v>202</v>
      </c>
      <c r="C211" s="25" t="s">
        <v>1399</v>
      </c>
      <c r="D211" s="39">
        <v>116</v>
      </c>
      <c r="E211" s="30" t="s">
        <v>1453</v>
      </c>
      <c r="F211" s="112">
        <v>1</v>
      </c>
      <c r="H211" s="31" t="s">
        <v>1399</v>
      </c>
    </row>
    <row r="212" spans="2:8" ht="15" customHeight="1">
      <c r="B212" s="26">
        <v>203</v>
      </c>
      <c r="C212" s="25" t="s">
        <v>1399</v>
      </c>
      <c r="D212" s="39">
        <v>117</v>
      </c>
      <c r="E212" s="30" t="s">
        <v>438</v>
      </c>
      <c r="F212" s="112">
        <v>1</v>
      </c>
      <c r="H212" s="31" t="s">
        <v>405</v>
      </c>
    </row>
    <row r="213" spans="2:8" ht="15" customHeight="1">
      <c r="B213" s="26">
        <v>204</v>
      </c>
      <c r="C213" s="25" t="s">
        <v>1399</v>
      </c>
      <c r="D213" s="39">
        <v>118</v>
      </c>
      <c r="E213" s="30" t="s">
        <v>1454</v>
      </c>
      <c r="F213" s="112">
        <v>1</v>
      </c>
      <c r="H213" s="31" t="s">
        <v>1399</v>
      </c>
    </row>
    <row r="214" spans="2:8" ht="15" customHeight="1">
      <c r="B214" s="26"/>
      <c r="D214" s="39"/>
      <c r="F214" s="70">
        <f>SUM(F96:F213)</f>
        <v>165</v>
      </c>
      <c r="H214" s="31"/>
    </row>
    <row r="215" spans="2:8" ht="15" customHeight="1">
      <c r="B215" s="26"/>
      <c r="D215" s="39"/>
      <c r="F215" s="92"/>
      <c r="H215" s="31"/>
    </row>
    <row r="216" spans="2:8" ht="15" customHeight="1">
      <c r="B216" s="26"/>
      <c r="D216" s="39"/>
      <c r="E216" s="27" t="s">
        <v>2945</v>
      </c>
      <c r="F216" s="92"/>
      <c r="H216" s="31"/>
    </row>
    <row r="217" spans="2:8" ht="15" customHeight="1">
      <c r="B217" s="26">
        <v>205</v>
      </c>
      <c r="C217" s="25" t="s">
        <v>1521</v>
      </c>
      <c r="D217" s="39">
        <v>1</v>
      </c>
      <c r="E217" s="30" t="s">
        <v>1003</v>
      </c>
      <c r="F217" s="112">
        <v>1</v>
      </c>
      <c r="H217" s="31" t="s">
        <v>1521</v>
      </c>
    </row>
    <row r="218" spans="2:8" ht="15" customHeight="1">
      <c r="B218" s="26">
        <v>206</v>
      </c>
      <c r="C218" s="25" t="s">
        <v>1521</v>
      </c>
      <c r="D218" s="39">
        <v>2</v>
      </c>
      <c r="E218" s="30" t="s">
        <v>1522</v>
      </c>
      <c r="F218" s="112">
        <v>1</v>
      </c>
      <c r="H218" s="31" t="s">
        <v>1521</v>
      </c>
    </row>
    <row r="219" spans="2:8" ht="15" customHeight="1">
      <c r="B219" s="26">
        <v>207</v>
      </c>
      <c r="C219" s="25" t="s">
        <v>1521</v>
      </c>
      <c r="D219" s="39">
        <v>3</v>
      </c>
      <c r="E219" s="30" t="s">
        <v>1523</v>
      </c>
      <c r="F219" s="112">
        <v>1</v>
      </c>
      <c r="H219" s="31" t="s">
        <v>1521</v>
      </c>
    </row>
    <row r="220" spans="2:8" ht="15" customHeight="1">
      <c r="B220" s="26">
        <v>208</v>
      </c>
      <c r="C220" s="25" t="s">
        <v>1521</v>
      </c>
      <c r="D220" s="39">
        <v>4</v>
      </c>
      <c r="E220" s="30" t="s">
        <v>1524</v>
      </c>
      <c r="F220" s="112">
        <v>1</v>
      </c>
      <c r="H220" s="31" t="s">
        <v>1521</v>
      </c>
    </row>
    <row r="221" spans="2:8" ht="15" customHeight="1">
      <c r="B221" s="26">
        <v>209</v>
      </c>
      <c r="C221" s="25" t="s">
        <v>1521</v>
      </c>
      <c r="D221" s="39">
        <v>5</v>
      </c>
      <c r="E221" s="30" t="s">
        <v>1525</v>
      </c>
      <c r="F221" s="112">
        <v>1</v>
      </c>
      <c r="H221" s="31" t="s">
        <v>1521</v>
      </c>
    </row>
    <row r="222" spans="2:8" ht="15" customHeight="1">
      <c r="B222" s="26">
        <v>210</v>
      </c>
      <c r="C222" s="25" t="s">
        <v>1521</v>
      </c>
      <c r="D222" s="39">
        <v>6</v>
      </c>
      <c r="E222" s="30" t="s">
        <v>1526</v>
      </c>
      <c r="F222" s="112">
        <v>1</v>
      </c>
      <c r="H222" s="31" t="s">
        <v>1521</v>
      </c>
    </row>
    <row r="223" spans="2:8" ht="15" customHeight="1">
      <c r="B223" s="26">
        <v>211</v>
      </c>
      <c r="C223" s="25" t="s">
        <v>1521</v>
      </c>
      <c r="D223" s="39">
        <v>7</v>
      </c>
      <c r="E223" s="30" t="s">
        <v>1527</v>
      </c>
      <c r="F223" s="112">
        <v>2</v>
      </c>
      <c r="H223" s="31" t="s">
        <v>1521</v>
      </c>
    </row>
    <row r="224" spans="2:8" ht="15" customHeight="1">
      <c r="B224" s="26">
        <v>212</v>
      </c>
      <c r="C224" s="25" t="s">
        <v>1521</v>
      </c>
      <c r="D224" s="39">
        <v>8</v>
      </c>
      <c r="E224" s="30" t="s">
        <v>1528</v>
      </c>
      <c r="F224" s="112">
        <v>1</v>
      </c>
      <c r="H224" s="31" t="s">
        <v>1521</v>
      </c>
    </row>
    <row r="225" spans="2:8" ht="15" customHeight="1">
      <c r="B225" s="26">
        <v>213</v>
      </c>
      <c r="C225" s="25" t="s">
        <v>1521</v>
      </c>
      <c r="D225" s="39">
        <v>9</v>
      </c>
      <c r="E225" s="30" t="s">
        <v>1529</v>
      </c>
      <c r="F225" s="112">
        <v>1</v>
      </c>
      <c r="H225" s="31" t="s">
        <v>1521</v>
      </c>
    </row>
    <row r="226" spans="2:8" ht="15" customHeight="1">
      <c r="B226" s="26">
        <v>214</v>
      </c>
      <c r="C226" s="25" t="s">
        <v>1521</v>
      </c>
      <c r="D226" s="39">
        <v>10</v>
      </c>
      <c r="E226" s="30" t="s">
        <v>1530</v>
      </c>
      <c r="F226" s="112">
        <v>1</v>
      </c>
      <c r="H226" s="31" t="s">
        <v>1521</v>
      </c>
    </row>
    <row r="227" spans="2:8" ht="15" customHeight="1">
      <c r="B227" s="26">
        <v>215</v>
      </c>
      <c r="C227" s="25" t="s">
        <v>1521</v>
      </c>
      <c r="D227" s="39">
        <v>11</v>
      </c>
      <c r="E227" s="30" t="s">
        <v>1531</v>
      </c>
      <c r="F227" s="112">
        <v>12</v>
      </c>
      <c r="H227" s="31" t="s">
        <v>1521</v>
      </c>
    </row>
    <row r="228" spans="2:8" ht="15" customHeight="1">
      <c r="B228" s="26">
        <v>216</v>
      </c>
      <c r="C228" s="25" t="s">
        <v>1521</v>
      </c>
      <c r="D228" s="39">
        <v>12</v>
      </c>
      <c r="E228" s="30" t="s">
        <v>1532</v>
      </c>
      <c r="F228" s="112">
        <v>1</v>
      </c>
      <c r="H228" s="31" t="s">
        <v>1521</v>
      </c>
    </row>
    <row r="229" spans="2:8" ht="15" customHeight="1">
      <c r="B229" s="26">
        <v>217</v>
      </c>
      <c r="C229" s="25" t="s">
        <v>1521</v>
      </c>
      <c r="D229" s="39">
        <v>13</v>
      </c>
      <c r="E229" s="30" t="s">
        <v>1533</v>
      </c>
      <c r="F229" s="112">
        <v>1</v>
      </c>
      <c r="H229" s="31" t="s">
        <v>1521</v>
      </c>
    </row>
    <row r="230" spans="2:8" ht="15" customHeight="1">
      <c r="B230" s="26">
        <v>218</v>
      </c>
      <c r="C230" s="25" t="s">
        <v>1521</v>
      </c>
      <c r="D230" s="39">
        <v>14</v>
      </c>
      <c r="E230" s="30" t="s">
        <v>1534</v>
      </c>
      <c r="F230" s="112">
        <v>4</v>
      </c>
      <c r="H230" s="31" t="s">
        <v>1521</v>
      </c>
    </row>
    <row r="231" spans="2:8" ht="15" customHeight="1">
      <c r="B231" s="26">
        <v>219</v>
      </c>
      <c r="C231" s="25" t="s">
        <v>1521</v>
      </c>
      <c r="D231" s="39">
        <v>15</v>
      </c>
      <c r="E231" s="30" t="s">
        <v>1535</v>
      </c>
      <c r="F231" s="112">
        <v>4</v>
      </c>
      <c r="H231" s="31" t="s">
        <v>1521</v>
      </c>
    </row>
    <row r="232" spans="2:8" ht="15" customHeight="1">
      <c r="B232" s="26">
        <v>220</v>
      </c>
      <c r="C232" s="25" t="s">
        <v>1521</v>
      </c>
      <c r="D232" s="39">
        <v>16</v>
      </c>
      <c r="E232" s="30" t="s">
        <v>1536</v>
      </c>
      <c r="F232" s="112">
        <v>1</v>
      </c>
      <c r="H232" s="31" t="s">
        <v>1521</v>
      </c>
    </row>
    <row r="233" spans="2:8" ht="15" customHeight="1">
      <c r="B233" s="26">
        <v>221</v>
      </c>
      <c r="C233" s="25" t="s">
        <v>1521</v>
      </c>
      <c r="D233" s="39">
        <v>17</v>
      </c>
      <c r="E233" s="30" t="s">
        <v>1537</v>
      </c>
      <c r="F233" s="112">
        <v>1</v>
      </c>
      <c r="H233" s="31" t="s">
        <v>1521</v>
      </c>
    </row>
    <row r="234" spans="2:8" ht="15" customHeight="1">
      <c r="B234" s="26">
        <v>222</v>
      </c>
      <c r="C234" s="25" t="s">
        <v>1521</v>
      </c>
      <c r="D234" s="39">
        <v>18</v>
      </c>
      <c r="E234" s="30" t="s">
        <v>1486</v>
      </c>
      <c r="F234" s="112">
        <v>1</v>
      </c>
      <c r="H234" s="31" t="s">
        <v>1521</v>
      </c>
    </row>
    <row r="235" spans="2:8" ht="15" customHeight="1">
      <c r="B235" s="26">
        <v>223</v>
      </c>
      <c r="C235" s="25" t="s">
        <v>1521</v>
      </c>
      <c r="D235" s="39">
        <v>19</v>
      </c>
      <c r="E235" s="30" t="s">
        <v>1538</v>
      </c>
      <c r="F235" s="112">
        <v>1</v>
      </c>
      <c r="H235" s="31" t="s">
        <v>1521</v>
      </c>
    </row>
    <row r="236" spans="2:8" ht="15" customHeight="1">
      <c r="B236" s="26">
        <v>224</v>
      </c>
      <c r="C236" s="25" t="s">
        <v>1521</v>
      </c>
      <c r="D236" s="39">
        <v>20</v>
      </c>
      <c r="E236" s="30" t="s">
        <v>1539</v>
      </c>
      <c r="F236" s="112">
        <v>1</v>
      </c>
      <c r="H236" s="31" t="s">
        <v>1521</v>
      </c>
    </row>
    <row r="237" spans="2:8" ht="15" customHeight="1">
      <c r="B237" s="26">
        <v>225</v>
      </c>
      <c r="C237" s="25" t="s">
        <v>1521</v>
      </c>
      <c r="D237" s="39">
        <v>21</v>
      </c>
      <c r="E237" s="30" t="s">
        <v>1540</v>
      </c>
      <c r="F237" s="112">
        <v>1</v>
      </c>
      <c r="H237" s="31" t="s">
        <v>1521</v>
      </c>
    </row>
    <row r="238" spans="2:8" ht="15" customHeight="1">
      <c r="B238" s="26">
        <v>226</v>
      </c>
      <c r="C238" s="25" t="s">
        <v>1521</v>
      </c>
      <c r="D238" s="39">
        <v>22</v>
      </c>
      <c r="E238" s="30" t="s">
        <v>1541</v>
      </c>
      <c r="F238" s="112">
        <v>1</v>
      </c>
      <c r="H238" s="31" t="s">
        <v>1521</v>
      </c>
    </row>
    <row r="239" spans="2:8" ht="15" customHeight="1">
      <c r="B239" s="26">
        <v>227</v>
      </c>
      <c r="C239" s="25" t="s">
        <v>1521</v>
      </c>
      <c r="D239" s="39">
        <v>23</v>
      </c>
      <c r="E239" s="30" t="s">
        <v>1542</v>
      </c>
      <c r="F239" s="112">
        <v>2</v>
      </c>
      <c r="H239" s="31" t="s">
        <v>1521</v>
      </c>
    </row>
    <row r="240" spans="2:8" ht="15" customHeight="1">
      <c r="B240" s="26">
        <v>228</v>
      </c>
      <c r="C240" s="25" t="s">
        <v>1521</v>
      </c>
      <c r="D240" s="39">
        <v>24</v>
      </c>
      <c r="E240" s="30" t="s">
        <v>1543</v>
      </c>
      <c r="F240" s="112">
        <v>1</v>
      </c>
      <c r="H240" s="31" t="s">
        <v>1521</v>
      </c>
    </row>
    <row r="241" spans="2:8" ht="15" customHeight="1">
      <c r="B241" s="26">
        <v>229</v>
      </c>
      <c r="C241" s="25" t="s">
        <v>1521</v>
      </c>
      <c r="D241" s="39">
        <v>25</v>
      </c>
      <c r="E241" s="30" t="s">
        <v>1544</v>
      </c>
      <c r="F241" s="112">
        <v>1</v>
      </c>
      <c r="H241" s="31" t="s">
        <v>1521</v>
      </c>
    </row>
    <row r="242" spans="2:8" ht="15" customHeight="1">
      <c r="B242" s="26">
        <v>230</v>
      </c>
      <c r="C242" s="25" t="s">
        <v>1521</v>
      </c>
      <c r="D242" s="39">
        <v>26</v>
      </c>
      <c r="E242" s="30" t="s">
        <v>1545</v>
      </c>
      <c r="F242" s="112">
        <v>5</v>
      </c>
      <c r="H242" s="31" t="s">
        <v>1521</v>
      </c>
    </row>
    <row r="243" spans="2:8" ht="15" customHeight="1">
      <c r="B243" s="26">
        <v>231</v>
      </c>
      <c r="C243" s="25" t="s">
        <v>1521</v>
      </c>
      <c r="D243" s="39">
        <v>27</v>
      </c>
      <c r="E243" s="30" t="s">
        <v>1546</v>
      </c>
      <c r="F243" s="112">
        <v>2</v>
      </c>
      <c r="H243" s="31" t="s">
        <v>1521</v>
      </c>
    </row>
    <row r="244" spans="2:8" ht="15" customHeight="1">
      <c r="B244" s="26">
        <v>232</v>
      </c>
      <c r="C244" s="25" t="s">
        <v>1521</v>
      </c>
      <c r="D244" s="39">
        <v>28</v>
      </c>
      <c r="E244" s="30" t="s">
        <v>1547</v>
      </c>
      <c r="F244" s="112">
        <v>1</v>
      </c>
      <c r="H244" s="31" t="s">
        <v>1521</v>
      </c>
    </row>
    <row r="245" spans="2:8" ht="15" customHeight="1">
      <c r="B245" s="26">
        <v>233</v>
      </c>
      <c r="C245" s="25" t="s">
        <v>1521</v>
      </c>
      <c r="D245" s="39">
        <v>29</v>
      </c>
      <c r="E245" s="30" t="s">
        <v>1548</v>
      </c>
      <c r="F245" s="112">
        <v>1</v>
      </c>
      <c r="H245" s="31" t="s">
        <v>1521</v>
      </c>
    </row>
    <row r="246" spans="2:8" ht="15" customHeight="1">
      <c r="B246" s="26">
        <v>234</v>
      </c>
      <c r="C246" s="25" t="s">
        <v>1521</v>
      </c>
      <c r="D246" s="39">
        <v>30</v>
      </c>
      <c r="E246" s="30" t="s">
        <v>1549</v>
      </c>
      <c r="F246" s="112">
        <v>1</v>
      </c>
      <c r="H246" s="31" t="s">
        <v>1521</v>
      </c>
    </row>
    <row r="247" spans="2:8" ht="15" customHeight="1">
      <c r="B247" s="26">
        <v>235</v>
      </c>
      <c r="C247" s="25" t="s">
        <v>1521</v>
      </c>
      <c r="D247" s="39">
        <v>31</v>
      </c>
      <c r="E247" s="30" t="s">
        <v>1550</v>
      </c>
      <c r="F247" s="112">
        <v>1</v>
      </c>
      <c r="H247" s="31" t="s">
        <v>1521</v>
      </c>
    </row>
    <row r="248" spans="2:8" ht="15" customHeight="1">
      <c r="B248" s="26">
        <v>236</v>
      </c>
      <c r="C248" s="25" t="s">
        <v>1521</v>
      </c>
      <c r="D248" s="39">
        <v>32</v>
      </c>
      <c r="E248" s="30" t="s">
        <v>1551</v>
      </c>
      <c r="F248" s="112">
        <v>1</v>
      </c>
      <c r="H248" s="31" t="s">
        <v>1521</v>
      </c>
    </row>
    <row r="249" spans="2:8" ht="15" customHeight="1">
      <c r="B249" s="26">
        <v>237</v>
      </c>
      <c r="C249" s="25" t="s">
        <v>1521</v>
      </c>
      <c r="D249" s="39">
        <v>33</v>
      </c>
      <c r="E249" s="30" t="s">
        <v>1552</v>
      </c>
      <c r="F249" s="112">
        <v>1</v>
      </c>
      <c r="H249" s="31" t="s">
        <v>1521</v>
      </c>
    </row>
    <row r="250" spans="2:8" ht="15" customHeight="1">
      <c r="B250" s="26">
        <v>238</v>
      </c>
      <c r="C250" s="25" t="s">
        <v>1521</v>
      </c>
      <c r="D250" s="39">
        <v>34</v>
      </c>
      <c r="E250" s="30" t="s">
        <v>1553</v>
      </c>
      <c r="F250" s="112">
        <v>3</v>
      </c>
      <c r="H250" s="31" t="s">
        <v>1521</v>
      </c>
    </row>
    <row r="251" spans="2:8" ht="15" customHeight="1">
      <c r="B251" s="26">
        <v>239</v>
      </c>
      <c r="C251" s="25" t="s">
        <v>1521</v>
      </c>
      <c r="D251" s="39">
        <v>35</v>
      </c>
      <c r="E251" s="30" t="s">
        <v>1554</v>
      </c>
      <c r="F251" s="112">
        <v>1</v>
      </c>
      <c r="H251" s="31" t="s">
        <v>1521</v>
      </c>
    </row>
    <row r="252" spans="2:8" ht="15" customHeight="1">
      <c r="B252" s="26">
        <v>240</v>
      </c>
      <c r="C252" s="25" t="s">
        <v>1521</v>
      </c>
      <c r="D252" s="39">
        <v>36</v>
      </c>
      <c r="E252" s="30" t="s">
        <v>1555</v>
      </c>
      <c r="F252" s="112">
        <v>1</v>
      </c>
      <c r="H252" s="31" t="s">
        <v>1521</v>
      </c>
    </row>
    <row r="253" spans="2:8" ht="15" customHeight="1">
      <c r="B253" s="26">
        <v>241</v>
      </c>
      <c r="C253" s="25" t="s">
        <v>1521</v>
      </c>
      <c r="D253" s="39">
        <v>37</v>
      </c>
      <c r="E253" s="30" t="s">
        <v>1556</v>
      </c>
      <c r="F253" s="112">
        <v>1</v>
      </c>
      <c r="H253" s="31" t="s">
        <v>1521</v>
      </c>
    </row>
    <row r="254" spans="2:8" ht="15" customHeight="1">
      <c r="B254" s="26">
        <v>242</v>
      </c>
      <c r="C254" s="25" t="s">
        <v>1521</v>
      </c>
      <c r="D254" s="39">
        <v>38</v>
      </c>
      <c r="E254" s="30" t="s">
        <v>1557</v>
      </c>
      <c r="F254" s="112">
        <v>1</v>
      </c>
      <c r="H254" s="31" t="s">
        <v>1521</v>
      </c>
    </row>
    <row r="255" spans="2:8" ht="15" customHeight="1">
      <c r="B255" s="26">
        <v>243</v>
      </c>
      <c r="C255" s="25" t="s">
        <v>1521</v>
      </c>
      <c r="D255" s="39">
        <v>39</v>
      </c>
      <c r="E255" s="30" t="s">
        <v>1558</v>
      </c>
      <c r="F255" s="112">
        <v>1</v>
      </c>
      <c r="H255" s="31" t="s">
        <v>1521</v>
      </c>
    </row>
    <row r="256" spans="2:8" ht="15" customHeight="1">
      <c r="B256" s="26">
        <v>244</v>
      </c>
      <c r="C256" s="25" t="s">
        <v>1521</v>
      </c>
      <c r="D256" s="39">
        <v>40</v>
      </c>
      <c r="E256" s="30" t="s">
        <v>1559</v>
      </c>
      <c r="F256" s="112">
        <v>1</v>
      </c>
      <c r="H256" s="31" t="s">
        <v>1521</v>
      </c>
    </row>
    <row r="257" spans="2:8" ht="15" customHeight="1">
      <c r="B257" s="26">
        <v>245</v>
      </c>
      <c r="C257" s="25" t="s">
        <v>1521</v>
      </c>
      <c r="D257" s="39">
        <v>41</v>
      </c>
      <c r="E257" s="30" t="s">
        <v>1560</v>
      </c>
      <c r="F257" s="112">
        <v>1</v>
      </c>
      <c r="H257" s="31" t="s">
        <v>1521</v>
      </c>
    </row>
    <row r="258" spans="2:8" ht="15" customHeight="1">
      <c r="B258" s="26"/>
      <c r="D258" s="39"/>
      <c r="F258" s="73">
        <f>SUM(F217:F257)</f>
        <v>67</v>
      </c>
      <c r="H258" s="31"/>
    </row>
    <row r="259" spans="2:8" ht="15" customHeight="1">
      <c r="B259" s="26"/>
      <c r="D259" s="39"/>
      <c r="F259" s="92"/>
      <c r="H259" s="31"/>
    </row>
    <row r="260" spans="2:8" ht="15" customHeight="1">
      <c r="B260" s="26"/>
      <c r="D260" s="39"/>
      <c r="E260" s="27" t="s">
        <v>2946</v>
      </c>
      <c r="F260" s="92"/>
      <c r="H260" s="31"/>
    </row>
    <row r="261" spans="2:8" ht="15" customHeight="1">
      <c r="B261" s="26">
        <v>246</v>
      </c>
      <c r="C261" s="25" t="s">
        <v>2545</v>
      </c>
      <c r="D261" s="39">
        <v>1</v>
      </c>
      <c r="E261" s="30" t="s">
        <v>1782</v>
      </c>
      <c r="F261" s="112">
        <v>1</v>
      </c>
      <c r="H261" s="31" t="s">
        <v>1781</v>
      </c>
    </row>
    <row r="262" spans="2:8" ht="15" customHeight="1">
      <c r="B262" s="26">
        <v>247</v>
      </c>
      <c r="C262" s="25" t="s">
        <v>2545</v>
      </c>
      <c r="D262" s="39">
        <v>2</v>
      </c>
      <c r="E262" s="30" t="s">
        <v>2546</v>
      </c>
      <c r="F262" s="112">
        <v>2</v>
      </c>
      <c r="H262" s="31" t="s">
        <v>2545</v>
      </c>
    </row>
    <row r="263" spans="2:8" ht="15" customHeight="1">
      <c r="B263" s="26">
        <v>248</v>
      </c>
      <c r="C263" s="25" t="s">
        <v>2545</v>
      </c>
      <c r="D263" s="39">
        <v>3</v>
      </c>
      <c r="E263" s="30" t="s">
        <v>1783</v>
      </c>
      <c r="F263" s="112">
        <v>1</v>
      </c>
      <c r="H263" s="31" t="s">
        <v>1781</v>
      </c>
    </row>
    <row r="264" spans="2:8" ht="15" customHeight="1">
      <c r="B264" s="26">
        <v>249</v>
      </c>
      <c r="C264" s="25" t="s">
        <v>2545</v>
      </c>
      <c r="D264" s="39">
        <v>4</v>
      </c>
      <c r="E264" s="30" t="s">
        <v>1784</v>
      </c>
      <c r="F264" s="112">
        <v>1</v>
      </c>
      <c r="H264" s="31" t="s">
        <v>1781</v>
      </c>
    </row>
    <row r="265" spans="2:8" ht="15" customHeight="1">
      <c r="B265" s="26">
        <v>250</v>
      </c>
      <c r="C265" s="25" t="s">
        <v>2545</v>
      </c>
      <c r="D265" s="39">
        <v>5</v>
      </c>
      <c r="E265" s="30" t="s">
        <v>1785</v>
      </c>
      <c r="F265" s="112">
        <v>1</v>
      </c>
      <c r="H265" s="31" t="s">
        <v>1781</v>
      </c>
    </row>
    <row r="266" spans="2:8" ht="15" customHeight="1">
      <c r="B266" s="26">
        <v>251</v>
      </c>
      <c r="C266" s="25" t="s">
        <v>2545</v>
      </c>
      <c r="D266" s="39">
        <v>6</v>
      </c>
      <c r="E266" s="30" t="s">
        <v>1786</v>
      </c>
      <c r="F266" s="112">
        <v>1</v>
      </c>
      <c r="H266" s="31" t="s">
        <v>1781</v>
      </c>
    </row>
    <row r="267" spans="2:8" ht="15" customHeight="1">
      <c r="B267" s="26">
        <v>252</v>
      </c>
      <c r="C267" s="25" t="s">
        <v>2545</v>
      </c>
      <c r="D267" s="39">
        <v>7</v>
      </c>
      <c r="E267" s="30" t="s">
        <v>1787</v>
      </c>
      <c r="F267" s="112">
        <v>1</v>
      </c>
      <c r="H267" s="31" t="s">
        <v>1781</v>
      </c>
    </row>
    <row r="268" spans="2:8" ht="15" customHeight="1">
      <c r="B268" s="26">
        <v>253</v>
      </c>
      <c r="C268" s="25" t="s">
        <v>2545</v>
      </c>
      <c r="D268" s="39">
        <v>8</v>
      </c>
      <c r="E268" s="30" t="s">
        <v>1788</v>
      </c>
      <c r="F268" s="112">
        <v>1</v>
      </c>
      <c r="H268" s="31" t="s">
        <v>1781</v>
      </c>
    </row>
    <row r="269" spans="2:8" ht="15" customHeight="1">
      <c r="B269" s="26">
        <v>254</v>
      </c>
      <c r="C269" s="25" t="s">
        <v>2545</v>
      </c>
      <c r="D269" s="39">
        <v>9</v>
      </c>
      <c r="E269" s="30" t="s">
        <v>1789</v>
      </c>
      <c r="F269" s="112">
        <v>1</v>
      </c>
      <c r="H269" s="31" t="s">
        <v>1781</v>
      </c>
    </row>
    <row r="270" spans="2:8" ht="15" customHeight="1">
      <c r="B270" s="26">
        <v>255</v>
      </c>
      <c r="C270" s="25" t="s">
        <v>2545</v>
      </c>
      <c r="D270" s="39">
        <v>10</v>
      </c>
      <c r="E270" s="30" t="s">
        <v>1790</v>
      </c>
      <c r="F270" s="112">
        <v>1</v>
      </c>
      <c r="H270" s="31" t="s">
        <v>1781</v>
      </c>
    </row>
    <row r="271" spans="2:8" ht="15" customHeight="1">
      <c r="B271" s="26">
        <v>256</v>
      </c>
      <c r="C271" s="25" t="s">
        <v>2545</v>
      </c>
      <c r="D271" s="39">
        <v>11</v>
      </c>
      <c r="E271" s="30" t="s">
        <v>1791</v>
      </c>
      <c r="F271" s="112">
        <v>1</v>
      </c>
      <c r="H271" s="31" t="s">
        <v>1781</v>
      </c>
    </row>
    <row r="272" spans="2:8" ht="15" customHeight="1">
      <c r="B272" s="26">
        <v>257</v>
      </c>
      <c r="C272" s="25" t="s">
        <v>2545</v>
      </c>
      <c r="D272" s="39">
        <v>12</v>
      </c>
      <c r="E272" s="30" t="s">
        <v>2547</v>
      </c>
      <c r="F272" s="112">
        <v>1</v>
      </c>
      <c r="H272" s="31" t="s">
        <v>2545</v>
      </c>
    </row>
    <row r="273" spans="2:10" ht="15" customHeight="1">
      <c r="B273" s="26">
        <v>258</v>
      </c>
      <c r="C273" s="25" t="s">
        <v>2545</v>
      </c>
      <c r="D273" s="39">
        <v>13</v>
      </c>
      <c r="E273" s="30" t="s">
        <v>1018</v>
      </c>
      <c r="F273" s="112">
        <v>1</v>
      </c>
      <c r="H273" s="31" t="s">
        <v>2545</v>
      </c>
    </row>
    <row r="274" spans="2:10" ht="15" customHeight="1">
      <c r="B274" s="26">
        <v>259</v>
      </c>
      <c r="C274" s="25" t="s">
        <v>2545</v>
      </c>
      <c r="D274" s="39">
        <v>14</v>
      </c>
      <c r="E274" s="30" t="s">
        <v>227</v>
      </c>
      <c r="F274" s="112">
        <v>1</v>
      </c>
      <c r="H274" s="31" t="s">
        <v>1781</v>
      </c>
    </row>
    <row r="275" spans="2:10" ht="15" customHeight="1">
      <c r="B275" s="26">
        <v>260</v>
      </c>
      <c r="C275" s="25" t="s">
        <v>2545</v>
      </c>
      <c r="D275" s="39">
        <v>15</v>
      </c>
      <c r="E275" s="30" t="s">
        <v>1792</v>
      </c>
      <c r="F275" s="112">
        <v>1</v>
      </c>
      <c r="H275" s="31" t="s">
        <v>1781</v>
      </c>
      <c r="J275" s="107"/>
    </row>
    <row r="276" spans="2:10" ht="15" customHeight="1">
      <c r="B276" s="26">
        <v>261</v>
      </c>
      <c r="C276" s="25" t="s">
        <v>2545</v>
      </c>
      <c r="D276" s="39">
        <v>16</v>
      </c>
      <c r="E276" s="30" t="s">
        <v>2548</v>
      </c>
      <c r="F276" s="112">
        <v>1</v>
      </c>
      <c r="H276" s="31" t="s">
        <v>2545</v>
      </c>
    </row>
    <row r="277" spans="2:10" ht="15" customHeight="1">
      <c r="B277" s="26">
        <v>262</v>
      </c>
      <c r="C277" s="25" t="s">
        <v>2545</v>
      </c>
      <c r="D277" s="39">
        <v>17</v>
      </c>
      <c r="E277" s="30" t="s">
        <v>2549</v>
      </c>
      <c r="F277" s="112">
        <v>2</v>
      </c>
      <c r="H277" s="31" t="s">
        <v>2545</v>
      </c>
    </row>
    <row r="278" spans="2:10" ht="15" customHeight="1">
      <c r="B278" s="26">
        <v>263</v>
      </c>
      <c r="C278" s="25" t="s">
        <v>2545</v>
      </c>
      <c r="D278" s="39">
        <v>18</v>
      </c>
      <c r="E278" s="30" t="s">
        <v>2550</v>
      </c>
      <c r="F278" s="112">
        <v>2</v>
      </c>
      <c r="H278" s="31" t="s">
        <v>2545</v>
      </c>
    </row>
    <row r="279" spans="2:10" ht="15" customHeight="1">
      <c r="B279" s="26">
        <v>264</v>
      </c>
      <c r="C279" s="25" t="s">
        <v>2545</v>
      </c>
      <c r="D279" s="39">
        <v>19</v>
      </c>
      <c r="E279" s="30" t="s">
        <v>1793</v>
      </c>
      <c r="F279" s="112">
        <v>1</v>
      </c>
      <c r="H279" s="31" t="s">
        <v>1781</v>
      </c>
    </row>
    <row r="280" spans="2:10" ht="15" customHeight="1">
      <c r="B280" s="26">
        <v>265</v>
      </c>
      <c r="C280" s="25" t="s">
        <v>2545</v>
      </c>
      <c r="D280" s="39">
        <v>20</v>
      </c>
      <c r="E280" s="30" t="s">
        <v>1328</v>
      </c>
      <c r="F280" s="112">
        <v>1</v>
      </c>
      <c r="H280" s="31" t="s">
        <v>2545</v>
      </c>
    </row>
    <row r="281" spans="2:10" ht="15" customHeight="1">
      <c r="B281" s="26">
        <v>266</v>
      </c>
      <c r="C281" s="25" t="s">
        <v>2545</v>
      </c>
      <c r="D281" s="39">
        <v>21</v>
      </c>
      <c r="E281" s="30" t="s">
        <v>1794</v>
      </c>
      <c r="F281" s="112">
        <v>1</v>
      </c>
      <c r="H281" s="31" t="s">
        <v>1781</v>
      </c>
    </row>
    <row r="282" spans="2:10" ht="15" customHeight="1">
      <c r="B282" s="26">
        <v>267</v>
      </c>
      <c r="C282" s="25" t="s">
        <v>2545</v>
      </c>
      <c r="D282" s="39">
        <v>22</v>
      </c>
      <c r="E282" s="30" t="s">
        <v>1487</v>
      </c>
      <c r="F282" s="112">
        <v>1</v>
      </c>
      <c r="H282" s="31" t="s">
        <v>1781</v>
      </c>
    </row>
    <row r="283" spans="2:10" ht="15" customHeight="1">
      <c r="B283" s="26">
        <v>268</v>
      </c>
      <c r="C283" s="25" t="s">
        <v>2545</v>
      </c>
      <c r="D283" s="39">
        <v>23</v>
      </c>
      <c r="E283" s="30" t="s">
        <v>2551</v>
      </c>
      <c r="F283" s="112">
        <v>1</v>
      </c>
      <c r="H283" s="31" t="s">
        <v>2545</v>
      </c>
    </row>
    <row r="284" spans="2:10" ht="15" customHeight="1">
      <c r="B284" s="26">
        <v>269</v>
      </c>
      <c r="C284" s="25" t="s">
        <v>2545</v>
      </c>
      <c r="D284" s="39">
        <v>24</v>
      </c>
      <c r="E284" s="30" t="s">
        <v>1795</v>
      </c>
      <c r="F284" s="112">
        <v>1</v>
      </c>
      <c r="H284" s="31" t="s">
        <v>1781</v>
      </c>
    </row>
    <row r="285" spans="2:10" ht="15" customHeight="1">
      <c r="B285" s="26">
        <v>270</v>
      </c>
      <c r="C285" s="25" t="s">
        <v>2545</v>
      </c>
      <c r="D285" s="39">
        <v>25</v>
      </c>
      <c r="E285" s="30" t="s">
        <v>1796</v>
      </c>
      <c r="F285" s="112">
        <v>11</v>
      </c>
      <c r="H285" s="31" t="s">
        <v>1781</v>
      </c>
    </row>
    <row r="286" spans="2:10" ht="15" customHeight="1">
      <c r="B286" s="26">
        <v>271</v>
      </c>
      <c r="C286" s="25" t="s">
        <v>2545</v>
      </c>
      <c r="D286" s="39">
        <v>26</v>
      </c>
      <c r="E286" s="30" t="s">
        <v>2552</v>
      </c>
      <c r="F286" s="112">
        <v>2</v>
      </c>
      <c r="H286" s="31" t="s">
        <v>2545</v>
      </c>
    </row>
    <row r="287" spans="2:10" ht="15" customHeight="1">
      <c r="B287" s="26">
        <v>272</v>
      </c>
      <c r="C287" s="25" t="s">
        <v>2545</v>
      </c>
      <c r="D287" s="39">
        <v>27</v>
      </c>
      <c r="E287" s="30" t="s">
        <v>2553</v>
      </c>
      <c r="F287" s="112">
        <v>1</v>
      </c>
      <c r="H287" s="31" t="s">
        <v>2545</v>
      </c>
    </row>
    <row r="288" spans="2:10" ht="15" customHeight="1">
      <c r="B288" s="26">
        <v>273</v>
      </c>
      <c r="C288" s="25" t="s">
        <v>2545</v>
      </c>
      <c r="D288" s="39">
        <v>28</v>
      </c>
      <c r="E288" s="30" t="s">
        <v>1797</v>
      </c>
      <c r="F288" s="112">
        <v>1</v>
      </c>
      <c r="H288" s="31" t="s">
        <v>1781</v>
      </c>
    </row>
    <row r="289" spans="2:8" ht="15" customHeight="1">
      <c r="B289" s="26">
        <v>274</v>
      </c>
      <c r="C289" s="25" t="s">
        <v>2545</v>
      </c>
      <c r="D289" s="39">
        <v>29</v>
      </c>
      <c r="E289" s="30" t="s">
        <v>2554</v>
      </c>
      <c r="F289" s="112">
        <v>1</v>
      </c>
      <c r="H289" s="31" t="s">
        <v>2545</v>
      </c>
    </row>
    <row r="290" spans="2:8" ht="15" customHeight="1">
      <c r="B290" s="26">
        <v>275</v>
      </c>
      <c r="C290" s="25" t="s">
        <v>2545</v>
      </c>
      <c r="D290" s="39">
        <v>30</v>
      </c>
      <c r="E290" s="30" t="s">
        <v>2555</v>
      </c>
      <c r="F290" s="112">
        <v>1</v>
      </c>
      <c r="H290" s="31" t="s">
        <v>2545</v>
      </c>
    </row>
    <row r="291" spans="2:8" ht="15" customHeight="1">
      <c r="B291" s="26">
        <v>276</v>
      </c>
      <c r="C291" s="25" t="s">
        <v>2545</v>
      </c>
      <c r="D291" s="39">
        <v>31</v>
      </c>
      <c r="E291" s="30" t="s">
        <v>1798</v>
      </c>
      <c r="F291" s="112">
        <v>1</v>
      </c>
      <c r="H291" s="31" t="s">
        <v>1781</v>
      </c>
    </row>
    <row r="292" spans="2:8" ht="15" customHeight="1">
      <c r="B292" s="26">
        <v>277</v>
      </c>
      <c r="C292" s="25" t="s">
        <v>2545</v>
      </c>
      <c r="D292" s="39">
        <v>32</v>
      </c>
      <c r="E292" s="30" t="s">
        <v>1799</v>
      </c>
      <c r="F292" s="112">
        <v>1</v>
      </c>
      <c r="H292" s="31" t="s">
        <v>1781</v>
      </c>
    </row>
    <row r="293" spans="2:8" ht="15" customHeight="1">
      <c r="B293" s="26">
        <v>278</v>
      </c>
      <c r="C293" s="25" t="s">
        <v>2545</v>
      </c>
      <c r="D293" s="39">
        <v>33</v>
      </c>
      <c r="E293" s="30" t="s">
        <v>2556</v>
      </c>
      <c r="F293" s="112">
        <v>1</v>
      </c>
      <c r="H293" s="31" t="s">
        <v>2545</v>
      </c>
    </row>
    <row r="294" spans="2:8" ht="15" customHeight="1">
      <c r="B294" s="26">
        <v>279</v>
      </c>
      <c r="C294" s="25" t="s">
        <v>2545</v>
      </c>
      <c r="D294" s="39">
        <v>34</v>
      </c>
      <c r="E294" s="30" t="s">
        <v>1800</v>
      </c>
      <c r="F294" s="112">
        <v>1</v>
      </c>
      <c r="H294" s="31" t="s">
        <v>1781</v>
      </c>
    </row>
    <row r="295" spans="2:8" ht="15" customHeight="1">
      <c r="B295" s="26">
        <v>280</v>
      </c>
      <c r="C295" s="25" t="s">
        <v>2545</v>
      </c>
      <c r="D295" s="39">
        <v>35</v>
      </c>
      <c r="E295" s="30" t="s">
        <v>1801</v>
      </c>
      <c r="F295" s="112">
        <v>1</v>
      </c>
      <c r="H295" s="31" t="s">
        <v>1781</v>
      </c>
    </row>
    <row r="296" spans="2:8" ht="15" customHeight="1">
      <c r="B296" s="26">
        <v>281</v>
      </c>
      <c r="C296" s="25" t="s">
        <v>2545</v>
      </c>
      <c r="D296" s="39">
        <v>36</v>
      </c>
      <c r="E296" s="30" t="s">
        <v>1802</v>
      </c>
      <c r="F296" s="112">
        <v>1</v>
      </c>
      <c r="H296" s="31" t="s">
        <v>1781</v>
      </c>
    </row>
    <row r="297" spans="2:8" ht="15" customHeight="1">
      <c r="B297" s="26">
        <v>282</v>
      </c>
      <c r="C297" s="25" t="s">
        <v>2545</v>
      </c>
      <c r="D297" s="39">
        <v>37</v>
      </c>
      <c r="E297" s="30" t="s">
        <v>1803</v>
      </c>
      <c r="F297" s="112">
        <v>1</v>
      </c>
      <c r="H297" s="31" t="s">
        <v>1781</v>
      </c>
    </row>
    <row r="298" spans="2:8" ht="15" customHeight="1">
      <c r="B298" s="26">
        <v>283</v>
      </c>
      <c r="C298" s="25" t="s">
        <v>2545</v>
      </c>
      <c r="D298" s="39">
        <v>38</v>
      </c>
      <c r="E298" s="30" t="s">
        <v>1804</v>
      </c>
      <c r="F298" s="112">
        <v>1</v>
      </c>
      <c r="H298" s="31" t="s">
        <v>1781</v>
      </c>
    </row>
    <row r="299" spans="2:8" ht="15" customHeight="1">
      <c r="B299" s="26">
        <v>284</v>
      </c>
      <c r="C299" s="25" t="s">
        <v>2545</v>
      </c>
      <c r="D299" s="39">
        <v>39</v>
      </c>
      <c r="E299" s="30" t="s">
        <v>2557</v>
      </c>
      <c r="F299" s="112">
        <v>40</v>
      </c>
      <c r="H299" s="31" t="s">
        <v>2545</v>
      </c>
    </row>
    <row r="300" spans="2:8" ht="15" customHeight="1">
      <c r="B300" s="26">
        <v>285</v>
      </c>
      <c r="C300" s="25" t="s">
        <v>2545</v>
      </c>
      <c r="D300" s="39">
        <v>40</v>
      </c>
      <c r="E300" s="30" t="s">
        <v>2558</v>
      </c>
      <c r="F300" s="112">
        <v>1</v>
      </c>
      <c r="H300" s="31" t="s">
        <v>2545</v>
      </c>
    </row>
    <row r="301" spans="2:8" ht="15" customHeight="1">
      <c r="B301" s="26">
        <v>286</v>
      </c>
      <c r="C301" s="25" t="s">
        <v>2545</v>
      </c>
      <c r="D301" s="39">
        <v>41</v>
      </c>
      <c r="E301" s="30" t="s">
        <v>2559</v>
      </c>
      <c r="F301" s="112">
        <v>1</v>
      </c>
      <c r="H301" s="31" t="s">
        <v>2545</v>
      </c>
    </row>
    <row r="302" spans="2:8" ht="15" customHeight="1">
      <c r="B302" s="26">
        <v>287</v>
      </c>
      <c r="C302" s="25" t="s">
        <v>2545</v>
      </c>
      <c r="D302" s="39">
        <v>42</v>
      </c>
      <c r="E302" s="30" t="s">
        <v>1805</v>
      </c>
      <c r="F302" s="112">
        <v>4</v>
      </c>
      <c r="H302" s="31" t="s">
        <v>1781</v>
      </c>
    </row>
    <row r="303" spans="2:8" ht="15" customHeight="1">
      <c r="B303" s="26">
        <v>288</v>
      </c>
      <c r="C303" s="25" t="s">
        <v>2545</v>
      </c>
      <c r="D303" s="39">
        <v>43</v>
      </c>
      <c r="E303" s="30" t="s">
        <v>1806</v>
      </c>
      <c r="F303" s="112">
        <v>1</v>
      </c>
      <c r="H303" s="31" t="s">
        <v>1781</v>
      </c>
    </row>
    <row r="304" spans="2:8" ht="15" customHeight="1">
      <c r="B304" s="26">
        <v>289</v>
      </c>
      <c r="C304" s="25" t="s">
        <v>2545</v>
      </c>
      <c r="D304" s="39">
        <v>44</v>
      </c>
      <c r="E304" s="30" t="s">
        <v>2560</v>
      </c>
      <c r="F304" s="112">
        <v>2</v>
      </c>
      <c r="H304" s="31" t="s">
        <v>2545</v>
      </c>
    </row>
    <row r="305" spans="2:8" ht="15" customHeight="1">
      <c r="B305" s="26">
        <v>290</v>
      </c>
      <c r="C305" s="25" t="s">
        <v>2545</v>
      </c>
      <c r="D305" s="39">
        <v>45</v>
      </c>
      <c r="E305" s="30" t="s">
        <v>1807</v>
      </c>
      <c r="F305" s="112">
        <v>2</v>
      </c>
      <c r="H305" s="31" t="s">
        <v>1781</v>
      </c>
    </row>
    <row r="306" spans="2:8" ht="15" customHeight="1">
      <c r="B306" s="26">
        <v>291</v>
      </c>
      <c r="C306" s="25" t="s">
        <v>2545</v>
      </c>
      <c r="D306" s="39">
        <v>46</v>
      </c>
      <c r="E306" s="30" t="s">
        <v>1808</v>
      </c>
      <c r="F306" s="112">
        <v>1</v>
      </c>
      <c r="H306" s="31" t="s">
        <v>1781</v>
      </c>
    </row>
    <row r="307" spans="2:8" ht="15" customHeight="1">
      <c r="B307" s="26">
        <v>292</v>
      </c>
      <c r="C307" s="25" t="s">
        <v>2545</v>
      </c>
      <c r="D307" s="39">
        <v>47</v>
      </c>
      <c r="E307" s="30" t="s">
        <v>2561</v>
      </c>
      <c r="F307" s="112">
        <v>6</v>
      </c>
      <c r="H307" s="31" t="s">
        <v>2545</v>
      </c>
    </row>
    <row r="308" spans="2:8" ht="15" customHeight="1">
      <c r="B308" s="26">
        <v>293</v>
      </c>
      <c r="C308" s="25" t="s">
        <v>2545</v>
      </c>
      <c r="D308" s="39">
        <v>48</v>
      </c>
      <c r="E308" s="30" t="s">
        <v>2562</v>
      </c>
      <c r="F308" s="112">
        <v>1</v>
      </c>
      <c r="H308" s="31" t="s">
        <v>2545</v>
      </c>
    </row>
    <row r="309" spans="2:8" ht="15" customHeight="1">
      <c r="B309" s="26">
        <v>294</v>
      </c>
      <c r="C309" s="25" t="s">
        <v>2545</v>
      </c>
      <c r="D309" s="39">
        <v>49</v>
      </c>
      <c r="E309" s="30" t="s">
        <v>2563</v>
      </c>
      <c r="F309" s="112">
        <v>4</v>
      </c>
      <c r="H309" s="31" t="s">
        <v>2545</v>
      </c>
    </row>
    <row r="310" spans="2:8" ht="15" customHeight="1">
      <c r="B310" s="26">
        <v>295</v>
      </c>
      <c r="C310" s="25" t="s">
        <v>2545</v>
      </c>
      <c r="D310" s="39">
        <v>50</v>
      </c>
      <c r="E310" s="30" t="s">
        <v>2564</v>
      </c>
      <c r="F310" s="112">
        <v>1</v>
      </c>
      <c r="H310" s="31" t="s">
        <v>2545</v>
      </c>
    </row>
    <row r="311" spans="2:8" ht="15" customHeight="1">
      <c r="B311" s="26">
        <v>296</v>
      </c>
      <c r="C311" s="25" t="s">
        <v>2545</v>
      </c>
      <c r="D311" s="39">
        <v>51</v>
      </c>
      <c r="E311" s="30" t="s">
        <v>2565</v>
      </c>
      <c r="F311" s="112">
        <v>1</v>
      </c>
      <c r="H311" s="31" t="s">
        <v>2545</v>
      </c>
    </row>
    <row r="312" spans="2:8" ht="15" customHeight="1">
      <c r="B312" s="26">
        <v>297</v>
      </c>
      <c r="C312" s="25" t="s">
        <v>2545</v>
      </c>
      <c r="D312" s="39">
        <v>52</v>
      </c>
      <c r="E312" s="30" t="s">
        <v>2566</v>
      </c>
      <c r="F312" s="112">
        <v>1</v>
      </c>
      <c r="H312" s="31" t="s">
        <v>2545</v>
      </c>
    </row>
    <row r="313" spans="2:8" ht="15" customHeight="1">
      <c r="B313" s="26">
        <v>298</v>
      </c>
      <c r="C313" s="25" t="s">
        <v>2545</v>
      </c>
      <c r="D313" s="39">
        <v>53</v>
      </c>
      <c r="E313" s="30" t="s">
        <v>1809</v>
      </c>
      <c r="F313" s="112">
        <v>1</v>
      </c>
      <c r="H313" s="31" t="s">
        <v>1781</v>
      </c>
    </row>
    <row r="314" spans="2:8" ht="15" customHeight="1">
      <c r="B314" s="26">
        <v>299</v>
      </c>
      <c r="C314" s="25" t="s">
        <v>2545</v>
      </c>
      <c r="D314" s="39">
        <v>54</v>
      </c>
      <c r="E314" s="30" t="s">
        <v>1810</v>
      </c>
      <c r="F314" s="112">
        <v>1</v>
      </c>
      <c r="H314" s="31" t="s">
        <v>1781</v>
      </c>
    </row>
    <row r="315" spans="2:8" ht="15" customHeight="1">
      <c r="B315" s="26">
        <v>300</v>
      </c>
      <c r="C315" s="25" t="s">
        <v>2545</v>
      </c>
      <c r="D315" s="39">
        <v>55</v>
      </c>
      <c r="E315" s="30" t="s">
        <v>2567</v>
      </c>
      <c r="F315" s="112">
        <v>1</v>
      </c>
      <c r="H315" s="31" t="s">
        <v>2545</v>
      </c>
    </row>
    <row r="316" spans="2:8" ht="15" customHeight="1">
      <c r="B316" s="26">
        <v>301</v>
      </c>
      <c r="C316" s="25" t="s">
        <v>2545</v>
      </c>
      <c r="D316" s="39">
        <v>56</v>
      </c>
      <c r="E316" s="30" t="s">
        <v>2568</v>
      </c>
      <c r="F316" s="112">
        <v>1</v>
      </c>
      <c r="H316" s="31" t="s">
        <v>2545</v>
      </c>
    </row>
    <row r="317" spans="2:8" ht="15" customHeight="1">
      <c r="B317" s="26">
        <v>302</v>
      </c>
      <c r="C317" s="25" t="s">
        <v>2545</v>
      </c>
      <c r="D317" s="39">
        <v>57</v>
      </c>
      <c r="E317" s="30" t="s">
        <v>2569</v>
      </c>
      <c r="F317" s="112">
        <v>2</v>
      </c>
      <c r="H317" s="31" t="s">
        <v>2545</v>
      </c>
    </row>
    <row r="318" spans="2:8" ht="15" customHeight="1">
      <c r="B318" s="26">
        <v>303</v>
      </c>
      <c r="C318" s="25" t="s">
        <v>2545</v>
      </c>
      <c r="D318" s="39">
        <v>58</v>
      </c>
      <c r="E318" s="30" t="s">
        <v>2570</v>
      </c>
      <c r="F318" s="112">
        <v>1</v>
      </c>
      <c r="H318" s="31" t="s">
        <v>2545</v>
      </c>
    </row>
    <row r="319" spans="2:8" ht="15" customHeight="1">
      <c r="B319" s="26">
        <v>304</v>
      </c>
      <c r="C319" s="25" t="s">
        <v>2545</v>
      </c>
      <c r="D319" s="39">
        <v>59</v>
      </c>
      <c r="E319" s="30" t="s">
        <v>2740</v>
      </c>
      <c r="F319" s="112">
        <v>6</v>
      </c>
      <c r="H319" s="31" t="s">
        <v>2545</v>
      </c>
    </row>
    <row r="320" spans="2:8" ht="15" customHeight="1">
      <c r="B320" s="26">
        <v>305</v>
      </c>
      <c r="C320" s="25" t="s">
        <v>2545</v>
      </c>
      <c r="D320" s="39">
        <v>60</v>
      </c>
      <c r="E320" s="30" t="s">
        <v>1811</v>
      </c>
      <c r="F320" s="112">
        <v>1</v>
      </c>
      <c r="H320" s="31" t="s">
        <v>1781</v>
      </c>
    </row>
    <row r="321" spans="2:8" ht="15" customHeight="1">
      <c r="B321" s="26">
        <v>306</v>
      </c>
      <c r="C321" s="25" t="s">
        <v>2545</v>
      </c>
      <c r="D321" s="39">
        <v>61</v>
      </c>
      <c r="E321" s="30" t="s">
        <v>1812</v>
      </c>
      <c r="F321" s="112">
        <v>1</v>
      </c>
      <c r="H321" s="31" t="s">
        <v>1781</v>
      </c>
    </row>
    <row r="322" spans="2:8" ht="15" customHeight="1">
      <c r="B322" s="26">
        <v>307</v>
      </c>
      <c r="C322" s="25" t="s">
        <v>2545</v>
      </c>
      <c r="D322" s="39">
        <v>62</v>
      </c>
      <c r="E322" s="30" t="s">
        <v>2571</v>
      </c>
      <c r="F322" s="112">
        <v>1</v>
      </c>
      <c r="H322" s="31" t="s">
        <v>2545</v>
      </c>
    </row>
    <row r="323" spans="2:8" ht="15" customHeight="1">
      <c r="B323" s="26"/>
      <c r="D323" s="39"/>
      <c r="F323" s="73">
        <f>SUM(F261:F322)</f>
        <v>134</v>
      </c>
      <c r="H323" s="31"/>
    </row>
    <row r="324" spans="2:8" ht="15" customHeight="1">
      <c r="B324" s="26"/>
      <c r="D324" s="39"/>
      <c r="F324" s="73"/>
      <c r="H324" s="31"/>
    </row>
    <row r="325" spans="2:8" ht="15" customHeight="1">
      <c r="B325" s="47"/>
      <c r="E325" s="27" t="s">
        <v>2947</v>
      </c>
      <c r="F325" s="92"/>
    </row>
    <row r="326" spans="2:8" ht="15" customHeight="1">
      <c r="B326" s="26">
        <v>308</v>
      </c>
      <c r="C326" s="25" t="s">
        <v>2456</v>
      </c>
      <c r="D326" s="39">
        <v>1</v>
      </c>
      <c r="E326" s="30" t="s">
        <v>2457</v>
      </c>
      <c r="F326" s="112">
        <v>1</v>
      </c>
      <c r="H326" s="31" t="s">
        <v>2456</v>
      </c>
    </row>
    <row r="327" spans="2:8" ht="15" customHeight="1">
      <c r="B327" s="26">
        <v>309</v>
      </c>
      <c r="C327" s="25" t="s">
        <v>2456</v>
      </c>
      <c r="D327" s="39">
        <v>2</v>
      </c>
      <c r="E327" s="30" t="s">
        <v>2458</v>
      </c>
      <c r="F327" s="112">
        <v>1</v>
      </c>
      <c r="H327" s="31" t="s">
        <v>2456</v>
      </c>
    </row>
    <row r="328" spans="2:8" ht="15" customHeight="1">
      <c r="B328" s="26">
        <v>310</v>
      </c>
      <c r="C328" s="25" t="s">
        <v>2456</v>
      </c>
      <c r="D328" s="39">
        <v>3</v>
      </c>
      <c r="E328" s="30" t="s">
        <v>2875</v>
      </c>
      <c r="F328" s="112">
        <v>1</v>
      </c>
      <c r="H328" s="31" t="s">
        <v>2874</v>
      </c>
    </row>
    <row r="329" spans="2:8" ht="15" customHeight="1">
      <c r="B329" s="26">
        <v>311</v>
      </c>
      <c r="C329" s="25" t="s">
        <v>2456</v>
      </c>
      <c r="D329" s="39">
        <v>4</v>
      </c>
      <c r="E329" s="30" t="s">
        <v>2459</v>
      </c>
      <c r="F329" s="112">
        <v>1</v>
      </c>
      <c r="H329" s="31" t="s">
        <v>2456</v>
      </c>
    </row>
    <row r="330" spans="2:8" ht="15" customHeight="1">
      <c r="B330" s="26">
        <v>312</v>
      </c>
      <c r="C330" s="25" t="s">
        <v>2456</v>
      </c>
      <c r="D330" s="39">
        <v>5</v>
      </c>
      <c r="E330" s="30" t="s">
        <v>2876</v>
      </c>
      <c r="F330" s="112">
        <v>1</v>
      </c>
      <c r="H330" s="31" t="s">
        <v>2874</v>
      </c>
    </row>
    <row r="331" spans="2:8" ht="15" customHeight="1">
      <c r="B331" s="26">
        <v>313</v>
      </c>
      <c r="C331" s="25" t="s">
        <v>2456</v>
      </c>
      <c r="D331" s="39">
        <v>6</v>
      </c>
      <c r="E331" s="30" t="s">
        <v>1403</v>
      </c>
      <c r="F331" s="112">
        <v>1</v>
      </c>
      <c r="H331" s="31" t="s">
        <v>2456</v>
      </c>
    </row>
    <row r="332" spans="2:8" ht="15" customHeight="1">
      <c r="B332" s="26">
        <v>314</v>
      </c>
      <c r="C332" s="25" t="s">
        <v>2456</v>
      </c>
      <c r="D332" s="39">
        <v>7</v>
      </c>
      <c r="E332" s="30" t="s">
        <v>2460</v>
      </c>
      <c r="F332" s="112">
        <v>1</v>
      </c>
      <c r="H332" s="31" t="s">
        <v>2456</v>
      </c>
    </row>
    <row r="333" spans="2:8" ht="15" customHeight="1">
      <c r="B333" s="26">
        <v>315</v>
      </c>
      <c r="C333" s="25" t="s">
        <v>2456</v>
      </c>
      <c r="D333" s="39">
        <v>8</v>
      </c>
      <c r="E333" s="30" t="s">
        <v>2877</v>
      </c>
      <c r="F333" s="112">
        <v>1</v>
      </c>
      <c r="H333" s="31" t="s">
        <v>2874</v>
      </c>
    </row>
    <row r="334" spans="2:8" ht="15" customHeight="1">
      <c r="B334" s="26">
        <v>316</v>
      </c>
      <c r="C334" s="25" t="s">
        <v>2456</v>
      </c>
      <c r="D334" s="39">
        <v>9</v>
      </c>
      <c r="E334" s="30" t="s">
        <v>2878</v>
      </c>
      <c r="F334" s="112">
        <v>1</v>
      </c>
      <c r="H334" s="31" t="s">
        <v>2874</v>
      </c>
    </row>
    <row r="335" spans="2:8" ht="15" customHeight="1">
      <c r="B335" s="26">
        <v>317</v>
      </c>
      <c r="C335" s="25" t="s">
        <v>2456</v>
      </c>
      <c r="D335" s="39">
        <v>10</v>
      </c>
      <c r="E335" s="30" t="s">
        <v>2461</v>
      </c>
      <c r="F335" s="112">
        <v>1</v>
      </c>
      <c r="H335" s="31" t="s">
        <v>2456</v>
      </c>
    </row>
    <row r="336" spans="2:8" ht="15" customHeight="1">
      <c r="B336" s="26">
        <v>318</v>
      </c>
      <c r="C336" s="25" t="s">
        <v>2456</v>
      </c>
      <c r="D336" s="39">
        <v>11</v>
      </c>
      <c r="E336" s="30" t="s">
        <v>2462</v>
      </c>
      <c r="F336" s="112">
        <v>1</v>
      </c>
      <c r="H336" s="31" t="s">
        <v>2456</v>
      </c>
    </row>
    <row r="337" spans="2:8" ht="15" customHeight="1">
      <c r="B337" s="26">
        <v>319</v>
      </c>
      <c r="C337" s="25" t="s">
        <v>2456</v>
      </c>
      <c r="D337" s="39">
        <v>12</v>
      </c>
      <c r="E337" s="30" t="s">
        <v>2463</v>
      </c>
      <c r="F337" s="112">
        <v>1</v>
      </c>
      <c r="H337" s="31" t="s">
        <v>2456</v>
      </c>
    </row>
    <row r="338" spans="2:8" ht="15" customHeight="1">
      <c r="B338" s="26">
        <v>320</v>
      </c>
      <c r="C338" s="25" t="s">
        <v>2456</v>
      </c>
      <c r="D338" s="39">
        <v>13</v>
      </c>
      <c r="E338" s="30" t="s">
        <v>2879</v>
      </c>
      <c r="F338" s="112">
        <v>1</v>
      </c>
      <c r="H338" s="31" t="s">
        <v>2874</v>
      </c>
    </row>
    <row r="339" spans="2:8" ht="15" customHeight="1">
      <c r="B339" s="26">
        <v>321</v>
      </c>
      <c r="C339" s="25" t="s">
        <v>2456</v>
      </c>
      <c r="D339" s="39">
        <v>14</v>
      </c>
      <c r="E339" s="30" t="s">
        <v>2464</v>
      </c>
      <c r="F339" s="112">
        <v>1</v>
      </c>
      <c r="H339" s="31" t="s">
        <v>2456</v>
      </c>
    </row>
    <row r="340" spans="2:8" ht="15" customHeight="1">
      <c r="B340" s="26">
        <v>322</v>
      </c>
      <c r="C340" s="25" t="s">
        <v>2456</v>
      </c>
      <c r="D340" s="39">
        <v>15</v>
      </c>
      <c r="E340" s="30" t="s">
        <v>2880</v>
      </c>
      <c r="F340" s="112">
        <v>1</v>
      </c>
      <c r="H340" s="31" t="s">
        <v>2874</v>
      </c>
    </row>
    <row r="341" spans="2:8" ht="15" customHeight="1">
      <c r="B341" s="26">
        <v>323</v>
      </c>
      <c r="C341" s="25" t="s">
        <v>2456</v>
      </c>
      <c r="D341" s="39">
        <v>16</v>
      </c>
      <c r="E341" s="30" t="s">
        <v>2881</v>
      </c>
      <c r="F341" s="112">
        <v>1</v>
      </c>
      <c r="H341" s="31" t="s">
        <v>2874</v>
      </c>
    </row>
    <row r="342" spans="2:8" ht="15" customHeight="1">
      <c r="B342" s="26">
        <v>324</v>
      </c>
      <c r="C342" s="25" t="s">
        <v>2456</v>
      </c>
      <c r="D342" s="39">
        <v>17</v>
      </c>
      <c r="E342" s="30" t="s">
        <v>2882</v>
      </c>
      <c r="F342" s="112">
        <v>1</v>
      </c>
      <c r="H342" s="31" t="s">
        <v>2874</v>
      </c>
    </row>
    <row r="343" spans="2:8" ht="15" customHeight="1">
      <c r="B343" s="26">
        <v>325</v>
      </c>
      <c r="C343" s="25" t="s">
        <v>2456</v>
      </c>
      <c r="D343" s="39">
        <v>18</v>
      </c>
      <c r="E343" s="30" t="s">
        <v>2465</v>
      </c>
      <c r="F343" s="112">
        <v>1</v>
      </c>
      <c r="H343" s="31" t="s">
        <v>2456</v>
      </c>
    </row>
    <row r="344" spans="2:8" ht="15" customHeight="1">
      <c r="B344" s="26">
        <v>326</v>
      </c>
      <c r="C344" s="25" t="s">
        <v>2456</v>
      </c>
      <c r="D344" s="39">
        <v>19</v>
      </c>
      <c r="E344" s="30" t="s">
        <v>2883</v>
      </c>
      <c r="F344" s="112">
        <v>1</v>
      </c>
      <c r="H344" s="31" t="s">
        <v>2874</v>
      </c>
    </row>
    <row r="345" spans="2:8" ht="15" customHeight="1">
      <c r="B345" s="26">
        <v>327</v>
      </c>
      <c r="C345" s="25" t="s">
        <v>2456</v>
      </c>
      <c r="D345" s="39">
        <v>20</v>
      </c>
      <c r="E345" s="30" t="s">
        <v>2466</v>
      </c>
      <c r="F345" s="112">
        <v>1</v>
      </c>
      <c r="H345" s="31" t="s">
        <v>2456</v>
      </c>
    </row>
    <row r="346" spans="2:8" ht="15" customHeight="1">
      <c r="B346" s="26">
        <v>328</v>
      </c>
      <c r="C346" s="25" t="s">
        <v>2456</v>
      </c>
      <c r="D346" s="39">
        <v>21</v>
      </c>
      <c r="E346" s="30" t="s">
        <v>2467</v>
      </c>
      <c r="F346" s="112">
        <v>1</v>
      </c>
      <c r="H346" s="31" t="s">
        <v>2456</v>
      </c>
    </row>
    <row r="347" spans="2:8" ht="15" customHeight="1">
      <c r="B347" s="26">
        <v>329</v>
      </c>
      <c r="C347" s="25" t="s">
        <v>2456</v>
      </c>
      <c r="D347" s="39">
        <v>22</v>
      </c>
      <c r="E347" s="30" t="s">
        <v>2884</v>
      </c>
      <c r="F347" s="112">
        <v>1</v>
      </c>
      <c r="H347" s="31" t="s">
        <v>2874</v>
      </c>
    </row>
    <row r="348" spans="2:8" ht="15" customHeight="1">
      <c r="B348" s="26">
        <v>330</v>
      </c>
      <c r="C348" s="25" t="s">
        <v>2456</v>
      </c>
      <c r="D348" s="39">
        <v>23</v>
      </c>
      <c r="E348" s="30" t="s">
        <v>2468</v>
      </c>
      <c r="F348" s="112">
        <v>1</v>
      </c>
      <c r="H348" s="31" t="s">
        <v>2456</v>
      </c>
    </row>
    <row r="349" spans="2:8" ht="15" customHeight="1">
      <c r="B349" s="26">
        <v>331</v>
      </c>
      <c r="C349" s="25" t="s">
        <v>2456</v>
      </c>
      <c r="D349" s="39">
        <v>24</v>
      </c>
      <c r="E349" s="30" t="s">
        <v>2469</v>
      </c>
      <c r="F349" s="112">
        <v>1</v>
      </c>
      <c r="H349" s="31" t="s">
        <v>2456</v>
      </c>
    </row>
    <row r="350" spans="2:8" ht="15" customHeight="1">
      <c r="B350" s="26">
        <v>332</v>
      </c>
      <c r="C350" s="25" t="s">
        <v>2456</v>
      </c>
      <c r="D350" s="39">
        <v>25</v>
      </c>
      <c r="E350" s="30" t="s">
        <v>2470</v>
      </c>
      <c r="F350" s="112">
        <v>1</v>
      </c>
      <c r="H350" s="31" t="s">
        <v>2456</v>
      </c>
    </row>
    <row r="351" spans="2:8" ht="15" customHeight="1">
      <c r="B351" s="26">
        <v>333</v>
      </c>
      <c r="C351" s="25" t="s">
        <v>2456</v>
      </c>
      <c r="D351" s="39">
        <v>26</v>
      </c>
      <c r="E351" s="30" t="s">
        <v>2471</v>
      </c>
      <c r="F351" s="112">
        <v>1</v>
      </c>
      <c r="H351" s="31" t="s">
        <v>2456</v>
      </c>
    </row>
    <row r="352" spans="2:8" ht="15" customHeight="1">
      <c r="B352" s="26">
        <v>334</v>
      </c>
      <c r="C352" s="25" t="s">
        <v>2456</v>
      </c>
      <c r="D352" s="39">
        <v>27</v>
      </c>
      <c r="E352" s="30" t="s">
        <v>2472</v>
      </c>
      <c r="F352" s="112">
        <v>1</v>
      </c>
      <c r="H352" s="31" t="s">
        <v>2456</v>
      </c>
    </row>
    <row r="353" spans="2:8" ht="15" customHeight="1">
      <c r="B353" s="26">
        <v>335</v>
      </c>
      <c r="C353" s="25" t="s">
        <v>2456</v>
      </c>
      <c r="D353" s="39">
        <v>28</v>
      </c>
      <c r="E353" s="30" t="s">
        <v>2473</v>
      </c>
      <c r="F353" s="112">
        <v>1</v>
      </c>
      <c r="H353" s="31" t="s">
        <v>2456</v>
      </c>
    </row>
    <row r="354" spans="2:8" ht="15" customHeight="1">
      <c r="B354" s="26">
        <v>336</v>
      </c>
      <c r="C354" s="25" t="s">
        <v>2456</v>
      </c>
      <c r="D354" s="39">
        <v>29</v>
      </c>
      <c r="E354" s="30" t="s">
        <v>2885</v>
      </c>
      <c r="F354" s="112">
        <v>1</v>
      </c>
      <c r="H354" s="31" t="s">
        <v>2874</v>
      </c>
    </row>
    <row r="355" spans="2:8" ht="15" customHeight="1">
      <c r="B355" s="26">
        <v>337</v>
      </c>
      <c r="C355" s="25" t="s">
        <v>2456</v>
      </c>
      <c r="D355" s="39">
        <v>30</v>
      </c>
      <c r="E355" s="30" t="s">
        <v>1645</v>
      </c>
      <c r="F355" s="112">
        <v>1</v>
      </c>
      <c r="H355" s="31" t="s">
        <v>2456</v>
      </c>
    </row>
    <row r="356" spans="2:8" ht="15" customHeight="1">
      <c r="B356" s="26">
        <v>338</v>
      </c>
      <c r="C356" s="25" t="s">
        <v>2456</v>
      </c>
      <c r="D356" s="39">
        <v>31</v>
      </c>
      <c r="E356" s="30" t="s">
        <v>2474</v>
      </c>
      <c r="F356" s="112">
        <v>1</v>
      </c>
      <c r="H356" s="31" t="s">
        <v>2456</v>
      </c>
    </row>
    <row r="357" spans="2:8" ht="15" customHeight="1">
      <c r="B357" s="26">
        <v>339</v>
      </c>
      <c r="C357" s="25" t="s">
        <v>2456</v>
      </c>
      <c r="D357" s="39">
        <v>32</v>
      </c>
      <c r="E357" s="30" t="s">
        <v>2475</v>
      </c>
      <c r="F357" s="112">
        <v>1</v>
      </c>
      <c r="H357" s="31" t="s">
        <v>2456</v>
      </c>
    </row>
    <row r="358" spans="2:8" ht="15" customHeight="1">
      <c r="B358" s="26">
        <v>340</v>
      </c>
      <c r="C358" s="25" t="s">
        <v>2456</v>
      </c>
      <c r="D358" s="39">
        <v>33</v>
      </c>
      <c r="E358" s="30" t="s">
        <v>2476</v>
      </c>
      <c r="F358" s="112">
        <v>1</v>
      </c>
      <c r="H358" s="31" t="s">
        <v>2456</v>
      </c>
    </row>
    <row r="359" spans="2:8" ht="15" customHeight="1">
      <c r="B359" s="26">
        <v>341</v>
      </c>
      <c r="C359" s="25" t="s">
        <v>2456</v>
      </c>
      <c r="D359" s="39">
        <v>34</v>
      </c>
      <c r="E359" s="30" t="s">
        <v>2886</v>
      </c>
      <c r="F359" s="112">
        <v>1</v>
      </c>
      <c r="H359" s="31" t="s">
        <v>2874</v>
      </c>
    </row>
    <row r="360" spans="2:8" ht="15" customHeight="1">
      <c r="B360" s="26">
        <v>342</v>
      </c>
      <c r="C360" s="25" t="s">
        <v>2456</v>
      </c>
      <c r="D360" s="39">
        <v>35</v>
      </c>
      <c r="E360" s="30" t="s">
        <v>2477</v>
      </c>
      <c r="F360" s="112">
        <v>1</v>
      </c>
      <c r="H360" s="31" t="s">
        <v>2456</v>
      </c>
    </row>
    <row r="361" spans="2:8" ht="15" customHeight="1">
      <c r="B361" s="26">
        <v>343</v>
      </c>
      <c r="C361" s="25" t="s">
        <v>2456</v>
      </c>
      <c r="D361" s="39">
        <v>36</v>
      </c>
      <c r="E361" s="30" t="s">
        <v>2478</v>
      </c>
      <c r="F361" s="112">
        <v>1</v>
      </c>
      <c r="H361" s="31" t="s">
        <v>2456</v>
      </c>
    </row>
    <row r="362" spans="2:8" ht="15" customHeight="1">
      <c r="B362" s="26">
        <v>344</v>
      </c>
      <c r="C362" s="25" t="s">
        <v>2456</v>
      </c>
      <c r="D362" s="39">
        <v>37</v>
      </c>
      <c r="E362" s="30" t="s">
        <v>2479</v>
      </c>
      <c r="F362" s="112">
        <v>1</v>
      </c>
      <c r="H362" s="31" t="s">
        <v>2456</v>
      </c>
    </row>
    <row r="363" spans="2:8" ht="15" customHeight="1">
      <c r="B363" s="26">
        <v>345</v>
      </c>
      <c r="C363" s="25" t="s">
        <v>2456</v>
      </c>
      <c r="D363" s="39">
        <v>38</v>
      </c>
      <c r="E363" s="30" t="s">
        <v>2480</v>
      </c>
      <c r="F363" s="112">
        <v>1</v>
      </c>
      <c r="H363" s="31" t="s">
        <v>2456</v>
      </c>
    </row>
    <row r="364" spans="2:8" ht="15" customHeight="1">
      <c r="B364" s="26">
        <v>346</v>
      </c>
      <c r="C364" s="25" t="s">
        <v>2456</v>
      </c>
      <c r="D364" s="39">
        <v>39</v>
      </c>
      <c r="E364" s="30" t="s">
        <v>2481</v>
      </c>
      <c r="F364" s="112">
        <v>1</v>
      </c>
      <c r="H364" s="31" t="s">
        <v>2456</v>
      </c>
    </row>
    <row r="365" spans="2:8" ht="15" customHeight="1">
      <c r="B365" s="26">
        <v>347</v>
      </c>
      <c r="C365" s="25" t="s">
        <v>2456</v>
      </c>
      <c r="D365" s="39">
        <v>40</v>
      </c>
      <c r="E365" s="30" t="s">
        <v>2887</v>
      </c>
      <c r="F365" s="112">
        <v>1</v>
      </c>
      <c r="H365" s="31" t="s">
        <v>2874</v>
      </c>
    </row>
    <row r="366" spans="2:8" ht="15" customHeight="1">
      <c r="B366" s="26">
        <v>348</v>
      </c>
      <c r="C366" s="25" t="s">
        <v>2456</v>
      </c>
      <c r="D366" s="39">
        <v>41</v>
      </c>
      <c r="E366" s="30" t="s">
        <v>2888</v>
      </c>
      <c r="F366" s="112">
        <v>1</v>
      </c>
      <c r="H366" s="31" t="s">
        <v>2874</v>
      </c>
    </row>
    <row r="367" spans="2:8" ht="15" customHeight="1">
      <c r="B367" s="26">
        <v>349</v>
      </c>
      <c r="C367" s="25" t="s">
        <v>2456</v>
      </c>
      <c r="D367" s="39">
        <v>42</v>
      </c>
      <c r="E367" s="30" t="s">
        <v>1825</v>
      </c>
      <c r="F367" s="112">
        <v>1</v>
      </c>
      <c r="H367" s="31" t="s">
        <v>2874</v>
      </c>
    </row>
    <row r="368" spans="2:8" ht="15" customHeight="1">
      <c r="B368" s="26">
        <v>350</v>
      </c>
      <c r="C368" s="25" t="s">
        <v>2456</v>
      </c>
      <c r="D368" s="39">
        <v>43</v>
      </c>
      <c r="E368" s="30" t="s">
        <v>2482</v>
      </c>
      <c r="F368" s="112">
        <v>1</v>
      </c>
      <c r="H368" s="31" t="s">
        <v>2456</v>
      </c>
    </row>
    <row r="369" spans="2:8" ht="15" customHeight="1">
      <c r="B369" s="26">
        <v>351</v>
      </c>
      <c r="C369" s="25" t="s">
        <v>2456</v>
      </c>
      <c r="D369" s="39">
        <v>44</v>
      </c>
      <c r="E369" s="30" t="s">
        <v>2483</v>
      </c>
      <c r="F369" s="112">
        <v>1</v>
      </c>
      <c r="H369" s="31" t="s">
        <v>2456</v>
      </c>
    </row>
    <row r="370" spans="2:8" ht="15" customHeight="1">
      <c r="B370" s="26">
        <v>352</v>
      </c>
      <c r="C370" s="25" t="s">
        <v>2456</v>
      </c>
      <c r="D370" s="39">
        <v>45</v>
      </c>
      <c r="E370" s="30" t="s">
        <v>2889</v>
      </c>
      <c r="F370" s="112">
        <v>3</v>
      </c>
      <c r="H370" s="31" t="s">
        <v>2874</v>
      </c>
    </row>
    <row r="371" spans="2:8" ht="15" customHeight="1">
      <c r="B371" s="26">
        <v>353</v>
      </c>
      <c r="C371" s="25" t="s">
        <v>2456</v>
      </c>
      <c r="D371" s="39">
        <v>46</v>
      </c>
      <c r="E371" s="30" t="s">
        <v>2890</v>
      </c>
      <c r="F371" s="112">
        <v>1</v>
      </c>
      <c r="H371" s="31" t="s">
        <v>2874</v>
      </c>
    </row>
    <row r="372" spans="2:8" ht="15" customHeight="1">
      <c r="B372" s="26">
        <v>354</v>
      </c>
      <c r="C372" s="25" t="s">
        <v>2456</v>
      </c>
      <c r="D372" s="39">
        <v>47</v>
      </c>
      <c r="E372" s="30" t="s">
        <v>2484</v>
      </c>
      <c r="F372" s="112">
        <v>1</v>
      </c>
      <c r="H372" s="31" t="s">
        <v>2456</v>
      </c>
    </row>
    <row r="373" spans="2:8" ht="15" customHeight="1">
      <c r="B373" s="26">
        <v>355</v>
      </c>
      <c r="C373" s="25" t="s">
        <v>2456</v>
      </c>
      <c r="D373" s="39">
        <v>48</v>
      </c>
      <c r="E373" s="30" t="s">
        <v>2485</v>
      </c>
      <c r="F373" s="112">
        <v>1</v>
      </c>
      <c r="H373" s="31" t="s">
        <v>2456</v>
      </c>
    </row>
    <row r="374" spans="2:8" ht="15" customHeight="1">
      <c r="B374" s="26">
        <v>356</v>
      </c>
      <c r="C374" s="25" t="s">
        <v>2456</v>
      </c>
      <c r="D374" s="39">
        <v>49</v>
      </c>
      <c r="E374" s="30" t="s">
        <v>2486</v>
      </c>
      <c r="F374" s="112">
        <v>1</v>
      </c>
      <c r="H374" s="31" t="s">
        <v>2456</v>
      </c>
    </row>
    <row r="375" spans="2:8" ht="15" customHeight="1">
      <c r="B375" s="26">
        <v>357</v>
      </c>
      <c r="C375" s="25" t="s">
        <v>2456</v>
      </c>
      <c r="D375" s="39">
        <v>50</v>
      </c>
      <c r="E375" s="30" t="s">
        <v>2487</v>
      </c>
      <c r="F375" s="112">
        <v>1</v>
      </c>
      <c r="H375" s="31" t="s">
        <v>2456</v>
      </c>
    </row>
    <row r="376" spans="2:8" ht="15" customHeight="1">
      <c r="B376" s="26">
        <v>358</v>
      </c>
      <c r="C376" s="25" t="s">
        <v>2456</v>
      </c>
      <c r="D376" s="39">
        <v>51</v>
      </c>
      <c r="E376" s="30" t="s">
        <v>2488</v>
      </c>
      <c r="F376" s="112">
        <v>1</v>
      </c>
      <c r="H376" s="31" t="s">
        <v>2456</v>
      </c>
    </row>
    <row r="377" spans="2:8" ht="15" customHeight="1">
      <c r="B377" s="26">
        <v>359</v>
      </c>
      <c r="C377" s="25" t="s">
        <v>2456</v>
      </c>
      <c r="D377" s="39">
        <v>52</v>
      </c>
      <c r="E377" s="30" t="s">
        <v>2891</v>
      </c>
      <c r="F377" s="112">
        <v>1</v>
      </c>
      <c r="H377" s="31" t="s">
        <v>2874</v>
      </c>
    </row>
    <row r="378" spans="2:8" ht="15" customHeight="1">
      <c r="B378" s="26">
        <v>360</v>
      </c>
      <c r="C378" s="25" t="s">
        <v>2456</v>
      </c>
      <c r="D378" s="39">
        <v>53</v>
      </c>
      <c r="E378" s="30" t="s">
        <v>2892</v>
      </c>
      <c r="F378" s="112">
        <v>1</v>
      </c>
      <c r="H378" s="31" t="s">
        <v>2874</v>
      </c>
    </row>
    <row r="379" spans="2:8" ht="15" customHeight="1">
      <c r="B379" s="26">
        <v>361</v>
      </c>
      <c r="C379" s="25" t="s">
        <v>2456</v>
      </c>
      <c r="D379" s="39">
        <v>54</v>
      </c>
      <c r="E379" s="30" t="s">
        <v>2489</v>
      </c>
      <c r="F379" s="112">
        <v>1</v>
      </c>
      <c r="H379" s="31" t="s">
        <v>2456</v>
      </c>
    </row>
    <row r="380" spans="2:8" ht="15" customHeight="1">
      <c r="B380" s="26">
        <v>362</v>
      </c>
      <c r="C380" s="25" t="s">
        <v>2456</v>
      </c>
      <c r="D380" s="39">
        <v>55</v>
      </c>
      <c r="E380" s="30" t="s">
        <v>1830</v>
      </c>
      <c r="F380" s="112">
        <v>1</v>
      </c>
      <c r="H380" s="31" t="s">
        <v>2456</v>
      </c>
    </row>
    <row r="381" spans="2:8" ht="15" customHeight="1">
      <c r="B381" s="26">
        <v>363</v>
      </c>
      <c r="C381" s="25" t="s">
        <v>2456</v>
      </c>
      <c r="D381" s="39">
        <v>56</v>
      </c>
      <c r="E381" s="30" t="s">
        <v>2490</v>
      </c>
      <c r="F381" s="112">
        <v>1</v>
      </c>
      <c r="H381" s="31" t="s">
        <v>2456</v>
      </c>
    </row>
    <row r="382" spans="2:8" ht="15" customHeight="1">
      <c r="B382" s="26">
        <v>364</v>
      </c>
      <c r="C382" s="25" t="s">
        <v>2456</v>
      </c>
      <c r="D382" s="39">
        <v>57</v>
      </c>
      <c r="E382" s="30" t="s">
        <v>2491</v>
      </c>
      <c r="F382" s="112">
        <v>1</v>
      </c>
      <c r="H382" s="31" t="s">
        <v>2456</v>
      </c>
    </row>
    <row r="383" spans="2:8" ht="15" customHeight="1">
      <c r="B383" s="26">
        <v>365</v>
      </c>
      <c r="C383" s="25" t="s">
        <v>2456</v>
      </c>
      <c r="D383" s="39">
        <v>58</v>
      </c>
      <c r="E383" s="30" t="s">
        <v>2492</v>
      </c>
      <c r="F383" s="112">
        <v>1</v>
      </c>
      <c r="H383" s="31" t="s">
        <v>2456</v>
      </c>
    </row>
    <row r="384" spans="2:8" ht="15" customHeight="1">
      <c r="B384" s="26">
        <v>366</v>
      </c>
      <c r="C384" s="25" t="s">
        <v>2456</v>
      </c>
      <c r="D384" s="39">
        <v>59</v>
      </c>
      <c r="E384" s="30" t="s">
        <v>2493</v>
      </c>
      <c r="F384" s="112">
        <v>1</v>
      </c>
      <c r="H384" s="31" t="s">
        <v>2456</v>
      </c>
    </row>
    <row r="385" spans="2:8" ht="15" customHeight="1">
      <c r="B385" s="26">
        <v>367</v>
      </c>
      <c r="C385" s="25" t="s">
        <v>2456</v>
      </c>
      <c r="D385" s="39">
        <v>60</v>
      </c>
      <c r="E385" s="30" t="s">
        <v>2494</v>
      </c>
      <c r="F385" s="112">
        <v>1</v>
      </c>
      <c r="H385" s="31" t="s">
        <v>2456</v>
      </c>
    </row>
    <row r="386" spans="2:8" ht="15" customHeight="1">
      <c r="B386" s="26">
        <v>368</v>
      </c>
      <c r="C386" s="25" t="s">
        <v>2456</v>
      </c>
      <c r="D386" s="39">
        <v>61</v>
      </c>
      <c r="E386" s="30" t="s">
        <v>2893</v>
      </c>
      <c r="F386" s="112">
        <v>4</v>
      </c>
      <c r="H386" s="31" t="s">
        <v>2874</v>
      </c>
    </row>
    <row r="387" spans="2:8" ht="15" customHeight="1">
      <c r="B387" s="26">
        <v>369</v>
      </c>
      <c r="C387" s="25" t="s">
        <v>2456</v>
      </c>
      <c r="D387" s="39">
        <v>62</v>
      </c>
      <c r="E387" s="30" t="s">
        <v>2495</v>
      </c>
      <c r="F387" s="112">
        <v>1</v>
      </c>
      <c r="H387" s="31" t="s">
        <v>2456</v>
      </c>
    </row>
    <row r="388" spans="2:8" ht="15" customHeight="1">
      <c r="B388" s="26">
        <v>370</v>
      </c>
      <c r="C388" s="25" t="s">
        <v>2456</v>
      </c>
      <c r="D388" s="39">
        <v>63</v>
      </c>
      <c r="E388" s="30" t="s">
        <v>2496</v>
      </c>
      <c r="F388" s="112">
        <v>1</v>
      </c>
      <c r="H388" s="31" t="s">
        <v>2456</v>
      </c>
    </row>
    <row r="389" spans="2:8" ht="15" customHeight="1">
      <c r="B389" s="26">
        <v>371</v>
      </c>
      <c r="C389" s="25" t="s">
        <v>2456</v>
      </c>
      <c r="D389" s="39">
        <v>64</v>
      </c>
      <c r="E389" s="30" t="s">
        <v>2497</v>
      </c>
      <c r="F389" s="112">
        <v>3</v>
      </c>
      <c r="H389" s="31" t="s">
        <v>2456</v>
      </c>
    </row>
    <row r="390" spans="2:8" ht="15" customHeight="1">
      <c r="B390" s="26">
        <v>372</v>
      </c>
      <c r="C390" s="25" t="s">
        <v>2456</v>
      </c>
      <c r="D390" s="39">
        <v>65</v>
      </c>
      <c r="E390" s="30" t="s">
        <v>2498</v>
      </c>
      <c r="F390" s="112">
        <v>1</v>
      </c>
      <c r="H390" s="31" t="s">
        <v>2456</v>
      </c>
    </row>
    <row r="391" spans="2:8" ht="15" customHeight="1">
      <c r="B391" s="26">
        <v>373</v>
      </c>
      <c r="C391" s="25" t="s">
        <v>2456</v>
      </c>
      <c r="D391" s="39">
        <v>66</v>
      </c>
      <c r="E391" s="30" t="s">
        <v>2499</v>
      </c>
      <c r="F391" s="112">
        <v>1</v>
      </c>
      <c r="H391" s="31" t="s">
        <v>2456</v>
      </c>
    </row>
    <row r="392" spans="2:8" ht="15" customHeight="1">
      <c r="B392" s="26">
        <v>374</v>
      </c>
      <c r="C392" s="25" t="s">
        <v>2456</v>
      </c>
      <c r="D392" s="39">
        <v>67</v>
      </c>
      <c r="E392" s="30" t="s">
        <v>1797</v>
      </c>
      <c r="F392" s="112">
        <v>1</v>
      </c>
      <c r="H392" s="31" t="s">
        <v>2874</v>
      </c>
    </row>
    <row r="393" spans="2:8" ht="15" customHeight="1">
      <c r="B393" s="26">
        <v>375</v>
      </c>
      <c r="C393" s="25" t="s">
        <v>2456</v>
      </c>
      <c r="D393" s="39">
        <v>68</v>
      </c>
      <c r="E393" s="30" t="s">
        <v>2894</v>
      </c>
      <c r="F393" s="112">
        <v>1</v>
      </c>
      <c r="H393" s="31" t="s">
        <v>2874</v>
      </c>
    </row>
    <row r="394" spans="2:8" ht="15" customHeight="1">
      <c r="B394" s="26">
        <v>376</v>
      </c>
      <c r="C394" s="25" t="s">
        <v>2456</v>
      </c>
      <c r="D394" s="39">
        <v>69</v>
      </c>
      <c r="E394" s="30" t="s">
        <v>2500</v>
      </c>
      <c r="F394" s="112">
        <v>1</v>
      </c>
      <c r="H394" s="31" t="s">
        <v>2456</v>
      </c>
    </row>
    <row r="395" spans="2:8" ht="15" customHeight="1">
      <c r="B395" s="26">
        <v>377</v>
      </c>
      <c r="C395" s="25" t="s">
        <v>2456</v>
      </c>
      <c r="D395" s="39">
        <v>70</v>
      </c>
      <c r="E395" s="30" t="s">
        <v>2501</v>
      </c>
      <c r="F395" s="112">
        <v>1</v>
      </c>
      <c r="H395" s="31" t="s">
        <v>2456</v>
      </c>
    </row>
    <row r="396" spans="2:8" ht="15" customHeight="1">
      <c r="B396" s="26">
        <v>378</v>
      </c>
      <c r="C396" s="25" t="s">
        <v>2456</v>
      </c>
      <c r="D396" s="39">
        <v>71</v>
      </c>
      <c r="E396" s="30" t="s">
        <v>2502</v>
      </c>
      <c r="F396" s="112">
        <v>1</v>
      </c>
      <c r="H396" s="31" t="s">
        <v>2456</v>
      </c>
    </row>
    <row r="397" spans="2:8" ht="15" customHeight="1">
      <c r="B397" s="26">
        <v>379</v>
      </c>
      <c r="C397" s="25" t="s">
        <v>2456</v>
      </c>
      <c r="D397" s="39">
        <v>72</v>
      </c>
      <c r="E397" s="30" t="s">
        <v>2503</v>
      </c>
      <c r="F397" s="112">
        <v>1</v>
      </c>
      <c r="H397" s="31" t="s">
        <v>2456</v>
      </c>
    </row>
    <row r="398" spans="2:8" ht="15" customHeight="1">
      <c r="B398" s="26">
        <v>380</v>
      </c>
      <c r="C398" s="25" t="s">
        <v>2456</v>
      </c>
      <c r="D398" s="39">
        <v>73</v>
      </c>
      <c r="E398" s="30" t="s">
        <v>2895</v>
      </c>
      <c r="F398" s="112">
        <v>1</v>
      </c>
      <c r="H398" s="31" t="s">
        <v>2874</v>
      </c>
    </row>
    <row r="399" spans="2:8" ht="15" customHeight="1">
      <c r="B399" s="26">
        <v>381</v>
      </c>
      <c r="C399" s="25" t="s">
        <v>2456</v>
      </c>
      <c r="D399" s="39">
        <v>74</v>
      </c>
      <c r="E399" s="30" t="s">
        <v>2504</v>
      </c>
      <c r="F399" s="112">
        <v>1</v>
      </c>
      <c r="H399" s="31" t="s">
        <v>2456</v>
      </c>
    </row>
    <row r="400" spans="2:8" ht="15" customHeight="1">
      <c r="B400" s="26">
        <v>382</v>
      </c>
      <c r="C400" s="25" t="s">
        <v>2456</v>
      </c>
      <c r="D400" s="39">
        <v>75</v>
      </c>
      <c r="E400" s="30" t="s">
        <v>2505</v>
      </c>
      <c r="F400" s="112">
        <v>1</v>
      </c>
      <c r="H400" s="31" t="s">
        <v>2456</v>
      </c>
    </row>
    <row r="401" spans="2:8" ht="15" customHeight="1">
      <c r="B401" s="26">
        <v>383</v>
      </c>
      <c r="C401" s="25" t="s">
        <v>2456</v>
      </c>
      <c r="D401" s="39">
        <v>76</v>
      </c>
      <c r="E401" s="30" t="s">
        <v>1054</v>
      </c>
      <c r="F401" s="112">
        <v>1</v>
      </c>
      <c r="H401" s="31" t="s">
        <v>2456</v>
      </c>
    </row>
    <row r="402" spans="2:8" ht="15" customHeight="1">
      <c r="B402" s="26">
        <v>384</v>
      </c>
      <c r="C402" s="25" t="s">
        <v>2456</v>
      </c>
      <c r="D402" s="39">
        <v>77</v>
      </c>
      <c r="E402" s="30" t="s">
        <v>2896</v>
      </c>
      <c r="F402" s="112">
        <v>1</v>
      </c>
      <c r="H402" s="31" t="s">
        <v>2874</v>
      </c>
    </row>
    <row r="403" spans="2:8" ht="15" customHeight="1">
      <c r="B403" s="26">
        <v>385</v>
      </c>
      <c r="C403" s="25" t="s">
        <v>2456</v>
      </c>
      <c r="D403" s="39">
        <v>78</v>
      </c>
      <c r="E403" s="30" t="s">
        <v>2506</v>
      </c>
      <c r="F403" s="112">
        <v>1</v>
      </c>
      <c r="H403" s="31" t="s">
        <v>2456</v>
      </c>
    </row>
    <row r="404" spans="2:8" ht="15" customHeight="1">
      <c r="B404" s="26">
        <v>386</v>
      </c>
      <c r="C404" s="25" t="s">
        <v>2456</v>
      </c>
      <c r="D404" s="39">
        <v>79</v>
      </c>
      <c r="E404" s="30" t="s">
        <v>2897</v>
      </c>
      <c r="F404" s="112">
        <v>1</v>
      </c>
      <c r="H404" s="31" t="s">
        <v>2874</v>
      </c>
    </row>
    <row r="405" spans="2:8" ht="15" customHeight="1">
      <c r="B405" s="26">
        <v>387</v>
      </c>
      <c r="C405" s="25" t="s">
        <v>2456</v>
      </c>
      <c r="D405" s="39">
        <v>80</v>
      </c>
      <c r="E405" s="30" t="s">
        <v>2898</v>
      </c>
      <c r="F405" s="112">
        <v>1</v>
      </c>
      <c r="H405" s="31" t="s">
        <v>2874</v>
      </c>
    </row>
    <row r="406" spans="2:8" ht="15" customHeight="1">
      <c r="B406" s="26">
        <v>388</v>
      </c>
      <c r="C406" s="25" t="s">
        <v>2456</v>
      </c>
      <c r="D406" s="39">
        <v>81</v>
      </c>
      <c r="E406" s="30" t="s">
        <v>2507</v>
      </c>
      <c r="F406" s="112">
        <v>1</v>
      </c>
      <c r="H406" s="31" t="s">
        <v>2456</v>
      </c>
    </row>
    <row r="407" spans="2:8" ht="15" customHeight="1">
      <c r="B407" s="26">
        <v>389</v>
      </c>
      <c r="C407" s="25" t="s">
        <v>2456</v>
      </c>
      <c r="D407" s="39">
        <v>82</v>
      </c>
      <c r="E407" s="30" t="s">
        <v>2899</v>
      </c>
      <c r="F407" s="112">
        <v>1</v>
      </c>
      <c r="H407" s="31" t="s">
        <v>2874</v>
      </c>
    </row>
    <row r="408" spans="2:8" ht="15" customHeight="1">
      <c r="B408" s="26">
        <v>390</v>
      </c>
      <c r="C408" s="25" t="s">
        <v>2456</v>
      </c>
      <c r="D408" s="39">
        <v>83</v>
      </c>
      <c r="E408" s="30" t="s">
        <v>2508</v>
      </c>
      <c r="F408" s="112">
        <v>1</v>
      </c>
      <c r="H408" s="31" t="s">
        <v>2456</v>
      </c>
    </row>
    <row r="409" spans="2:8" ht="15" customHeight="1">
      <c r="B409" s="26">
        <v>391</v>
      </c>
      <c r="C409" s="25" t="s">
        <v>2456</v>
      </c>
      <c r="D409" s="39">
        <v>84</v>
      </c>
      <c r="E409" s="30" t="s">
        <v>2900</v>
      </c>
      <c r="F409" s="112">
        <v>2</v>
      </c>
      <c r="H409" s="31" t="s">
        <v>2874</v>
      </c>
    </row>
    <row r="410" spans="2:8" ht="15" customHeight="1">
      <c r="B410" s="26">
        <v>392</v>
      </c>
      <c r="C410" s="25" t="s">
        <v>2456</v>
      </c>
      <c r="D410" s="39">
        <v>85</v>
      </c>
      <c r="E410" s="30" t="s">
        <v>2509</v>
      </c>
      <c r="F410" s="112">
        <v>1</v>
      </c>
      <c r="H410" s="31" t="s">
        <v>2456</v>
      </c>
    </row>
    <row r="411" spans="2:8" ht="15" customHeight="1">
      <c r="B411" s="26">
        <v>393</v>
      </c>
      <c r="C411" s="25" t="s">
        <v>2456</v>
      </c>
      <c r="D411" s="39">
        <v>86</v>
      </c>
      <c r="E411" s="30" t="s">
        <v>1541</v>
      </c>
      <c r="F411" s="112">
        <v>1</v>
      </c>
      <c r="H411" s="31" t="s">
        <v>2456</v>
      </c>
    </row>
    <row r="412" spans="2:8" ht="15" customHeight="1">
      <c r="B412" s="26">
        <v>394</v>
      </c>
      <c r="C412" s="25" t="s">
        <v>2456</v>
      </c>
      <c r="D412" s="39">
        <v>87</v>
      </c>
      <c r="E412" s="30" t="s">
        <v>2510</v>
      </c>
      <c r="F412" s="112">
        <v>1</v>
      </c>
      <c r="H412" s="31" t="s">
        <v>2456</v>
      </c>
    </row>
    <row r="413" spans="2:8" ht="15" customHeight="1">
      <c r="B413" s="26">
        <v>395</v>
      </c>
      <c r="C413" s="25" t="s">
        <v>2456</v>
      </c>
      <c r="D413" s="39">
        <v>88</v>
      </c>
      <c r="E413" s="30" t="s">
        <v>2901</v>
      </c>
      <c r="F413" s="112">
        <v>1</v>
      </c>
      <c r="H413" s="31" t="s">
        <v>2874</v>
      </c>
    </row>
    <row r="414" spans="2:8" ht="15" customHeight="1">
      <c r="B414" s="26">
        <v>396</v>
      </c>
      <c r="C414" s="25" t="s">
        <v>2456</v>
      </c>
      <c r="D414" s="39">
        <v>89</v>
      </c>
      <c r="E414" s="30" t="s">
        <v>2511</v>
      </c>
      <c r="F414" s="112">
        <v>66</v>
      </c>
      <c r="H414" s="31" t="s">
        <v>2456</v>
      </c>
    </row>
    <row r="415" spans="2:8" ht="15" customHeight="1">
      <c r="B415" s="26">
        <v>397</v>
      </c>
      <c r="C415" s="25" t="s">
        <v>2456</v>
      </c>
      <c r="D415" s="39">
        <v>90</v>
      </c>
      <c r="E415" s="30" t="s">
        <v>2512</v>
      </c>
      <c r="F415" s="112">
        <v>1</v>
      </c>
      <c r="H415" s="31" t="s">
        <v>2456</v>
      </c>
    </row>
    <row r="416" spans="2:8" ht="15" customHeight="1">
      <c r="B416" s="26">
        <v>398</v>
      </c>
      <c r="C416" s="25" t="s">
        <v>2456</v>
      </c>
      <c r="D416" s="39">
        <v>91</v>
      </c>
      <c r="E416" s="30" t="s">
        <v>2513</v>
      </c>
      <c r="F416" s="112">
        <v>1</v>
      </c>
      <c r="H416" s="31" t="s">
        <v>2456</v>
      </c>
    </row>
    <row r="417" spans="2:8" ht="15" customHeight="1">
      <c r="B417" s="26">
        <v>399</v>
      </c>
      <c r="C417" s="25" t="s">
        <v>2456</v>
      </c>
      <c r="D417" s="39">
        <v>92</v>
      </c>
      <c r="E417" s="30" t="s">
        <v>2514</v>
      </c>
      <c r="F417" s="112">
        <v>1</v>
      </c>
      <c r="H417" s="31" t="s">
        <v>2456</v>
      </c>
    </row>
    <row r="418" spans="2:8" ht="15" customHeight="1">
      <c r="B418" s="26">
        <v>400</v>
      </c>
      <c r="C418" s="25" t="s">
        <v>2456</v>
      </c>
      <c r="D418" s="39">
        <v>93</v>
      </c>
      <c r="E418" s="30" t="s">
        <v>2902</v>
      </c>
      <c r="F418" s="112">
        <v>1</v>
      </c>
      <c r="H418" s="31" t="s">
        <v>2874</v>
      </c>
    </row>
    <row r="419" spans="2:8" ht="15" customHeight="1">
      <c r="B419" s="26">
        <v>401</v>
      </c>
      <c r="C419" s="25" t="s">
        <v>2456</v>
      </c>
      <c r="D419" s="39">
        <v>94</v>
      </c>
      <c r="E419" s="30" t="s">
        <v>2903</v>
      </c>
      <c r="F419" s="112">
        <v>2</v>
      </c>
      <c r="H419" s="31" t="s">
        <v>2874</v>
      </c>
    </row>
    <row r="420" spans="2:8" ht="15" customHeight="1">
      <c r="B420" s="26">
        <v>402</v>
      </c>
      <c r="C420" s="25" t="s">
        <v>2456</v>
      </c>
      <c r="D420" s="39">
        <v>95</v>
      </c>
      <c r="E420" s="30" t="s">
        <v>2904</v>
      </c>
      <c r="F420" s="112">
        <v>1</v>
      </c>
      <c r="H420" s="31" t="s">
        <v>2874</v>
      </c>
    </row>
    <row r="421" spans="2:8" ht="15" customHeight="1">
      <c r="B421" s="26">
        <v>403</v>
      </c>
      <c r="C421" s="25" t="s">
        <v>2456</v>
      </c>
      <c r="D421" s="39">
        <v>96</v>
      </c>
      <c r="E421" s="30" t="s">
        <v>2515</v>
      </c>
      <c r="F421" s="112">
        <v>1</v>
      </c>
      <c r="H421" s="31" t="s">
        <v>2456</v>
      </c>
    </row>
    <row r="422" spans="2:8" ht="15" customHeight="1">
      <c r="B422" s="26">
        <v>404</v>
      </c>
      <c r="C422" s="25" t="s">
        <v>2456</v>
      </c>
      <c r="D422" s="39">
        <v>97</v>
      </c>
      <c r="E422" s="30" t="s">
        <v>2905</v>
      </c>
      <c r="F422" s="112">
        <v>1</v>
      </c>
      <c r="H422" s="31" t="s">
        <v>2874</v>
      </c>
    </row>
    <row r="423" spans="2:8" ht="15" customHeight="1">
      <c r="B423" s="26">
        <v>405</v>
      </c>
      <c r="C423" s="25" t="s">
        <v>2456</v>
      </c>
      <c r="D423" s="39">
        <v>98</v>
      </c>
      <c r="E423" s="30" t="s">
        <v>2516</v>
      </c>
      <c r="F423" s="112">
        <v>1</v>
      </c>
      <c r="H423" s="31" t="s">
        <v>2456</v>
      </c>
    </row>
    <row r="424" spans="2:8" ht="15" customHeight="1">
      <c r="B424" s="26">
        <v>406</v>
      </c>
      <c r="C424" s="25" t="s">
        <v>2456</v>
      </c>
      <c r="D424" s="39">
        <v>99</v>
      </c>
      <c r="E424" s="30" t="s">
        <v>2906</v>
      </c>
      <c r="F424" s="112">
        <v>10</v>
      </c>
      <c r="H424" s="31" t="s">
        <v>2874</v>
      </c>
    </row>
    <row r="425" spans="2:8" ht="15" customHeight="1">
      <c r="B425" s="26">
        <v>407</v>
      </c>
      <c r="C425" s="25" t="s">
        <v>2456</v>
      </c>
      <c r="D425" s="39">
        <v>100</v>
      </c>
      <c r="E425" s="30" t="s">
        <v>2517</v>
      </c>
      <c r="F425" s="112">
        <v>1</v>
      </c>
      <c r="H425" s="31" t="s">
        <v>2456</v>
      </c>
    </row>
    <row r="426" spans="2:8" ht="15" customHeight="1">
      <c r="B426" s="26">
        <v>408</v>
      </c>
      <c r="C426" s="25" t="s">
        <v>2456</v>
      </c>
      <c r="D426" s="39">
        <v>101</v>
      </c>
      <c r="E426" s="30" t="s">
        <v>2518</v>
      </c>
      <c r="F426" s="112">
        <v>1</v>
      </c>
      <c r="H426" s="31" t="s">
        <v>2456</v>
      </c>
    </row>
    <row r="427" spans="2:8" ht="15" customHeight="1">
      <c r="B427" s="26">
        <v>409</v>
      </c>
      <c r="C427" s="25" t="s">
        <v>2456</v>
      </c>
      <c r="D427" s="39">
        <v>102</v>
      </c>
      <c r="E427" s="30" t="s">
        <v>2519</v>
      </c>
      <c r="F427" s="112">
        <v>1</v>
      </c>
      <c r="H427" s="31" t="s">
        <v>2456</v>
      </c>
    </row>
    <row r="428" spans="2:8" ht="15" customHeight="1">
      <c r="B428" s="26">
        <v>410</v>
      </c>
      <c r="C428" s="25" t="s">
        <v>2456</v>
      </c>
      <c r="D428" s="39">
        <v>103</v>
      </c>
      <c r="E428" s="30" t="s">
        <v>2520</v>
      </c>
      <c r="F428" s="112">
        <v>1</v>
      </c>
      <c r="H428" s="31" t="s">
        <v>2456</v>
      </c>
    </row>
    <row r="429" spans="2:8" ht="15" customHeight="1">
      <c r="B429" s="26">
        <v>411</v>
      </c>
      <c r="C429" s="25" t="s">
        <v>2456</v>
      </c>
      <c r="D429" s="39">
        <v>104</v>
      </c>
      <c r="E429" s="30" t="s">
        <v>2523</v>
      </c>
      <c r="F429" s="112">
        <v>1</v>
      </c>
      <c r="H429" s="31" t="s">
        <v>2456</v>
      </c>
    </row>
    <row r="430" spans="2:8" ht="15" customHeight="1">
      <c r="B430" s="26">
        <v>412</v>
      </c>
      <c r="C430" s="25" t="s">
        <v>2456</v>
      </c>
      <c r="D430" s="39">
        <v>105</v>
      </c>
      <c r="E430" s="30" t="s">
        <v>2524</v>
      </c>
      <c r="F430" s="112">
        <v>1</v>
      </c>
      <c r="H430" s="31" t="s">
        <v>2456</v>
      </c>
    </row>
    <row r="431" spans="2:8" ht="15" customHeight="1">
      <c r="B431" s="26">
        <v>413</v>
      </c>
      <c r="C431" s="25" t="s">
        <v>2456</v>
      </c>
      <c r="D431" s="39">
        <v>106</v>
      </c>
      <c r="E431" s="30" t="s">
        <v>2525</v>
      </c>
      <c r="F431" s="112">
        <v>1</v>
      </c>
      <c r="H431" s="31" t="s">
        <v>2456</v>
      </c>
    </row>
    <row r="432" spans="2:8" ht="15" customHeight="1">
      <c r="B432" s="26">
        <v>414</v>
      </c>
      <c r="C432" s="25" t="s">
        <v>2456</v>
      </c>
      <c r="D432" s="39">
        <v>107</v>
      </c>
      <c r="E432" s="30" t="s">
        <v>2907</v>
      </c>
      <c r="F432" s="112">
        <v>1</v>
      </c>
      <c r="H432" s="31" t="s">
        <v>2874</v>
      </c>
    </row>
    <row r="433" spans="2:8" ht="15" customHeight="1">
      <c r="B433" s="26">
        <v>415</v>
      </c>
      <c r="C433" s="25" t="s">
        <v>2456</v>
      </c>
      <c r="D433" s="39">
        <v>108</v>
      </c>
      <c r="E433" s="30" t="s">
        <v>0</v>
      </c>
      <c r="F433" s="112">
        <v>2</v>
      </c>
      <c r="H433" s="31" t="s">
        <v>2874</v>
      </c>
    </row>
    <row r="434" spans="2:8" ht="15" customHeight="1">
      <c r="B434" s="26">
        <v>416</v>
      </c>
      <c r="C434" s="25" t="s">
        <v>2456</v>
      </c>
      <c r="D434" s="39">
        <v>109</v>
      </c>
      <c r="E434" s="30" t="s">
        <v>1</v>
      </c>
      <c r="F434" s="112">
        <v>1</v>
      </c>
      <c r="H434" s="31" t="s">
        <v>2874</v>
      </c>
    </row>
    <row r="435" spans="2:8" ht="15" customHeight="1">
      <c r="B435" s="26">
        <v>417</v>
      </c>
      <c r="C435" s="25" t="s">
        <v>2456</v>
      </c>
      <c r="D435" s="39">
        <v>110</v>
      </c>
      <c r="E435" s="30" t="s">
        <v>2526</v>
      </c>
      <c r="F435" s="112">
        <v>1</v>
      </c>
      <c r="H435" s="31" t="s">
        <v>2456</v>
      </c>
    </row>
    <row r="436" spans="2:8" ht="15" customHeight="1">
      <c r="B436" s="26">
        <v>418</v>
      </c>
      <c r="C436" s="25" t="s">
        <v>2456</v>
      </c>
      <c r="D436" s="39">
        <v>111</v>
      </c>
      <c r="E436" s="30" t="s">
        <v>2527</v>
      </c>
      <c r="F436" s="112">
        <v>1</v>
      </c>
      <c r="H436" s="31" t="s">
        <v>2456</v>
      </c>
    </row>
    <row r="437" spans="2:8" ht="15" customHeight="1">
      <c r="B437" s="26">
        <v>419</v>
      </c>
      <c r="C437" s="25" t="s">
        <v>2456</v>
      </c>
      <c r="D437" s="39">
        <v>112</v>
      </c>
      <c r="E437" s="30" t="s">
        <v>2528</v>
      </c>
      <c r="F437" s="112">
        <v>1</v>
      </c>
      <c r="H437" s="31" t="s">
        <v>2456</v>
      </c>
    </row>
    <row r="438" spans="2:8" ht="15" customHeight="1">
      <c r="B438" s="26">
        <v>420</v>
      </c>
      <c r="C438" s="25" t="s">
        <v>2456</v>
      </c>
      <c r="D438" s="39">
        <v>113</v>
      </c>
      <c r="E438" s="30" t="s">
        <v>2529</v>
      </c>
      <c r="F438" s="112">
        <v>1</v>
      </c>
      <c r="H438" s="31" t="s">
        <v>2456</v>
      </c>
    </row>
    <row r="439" spans="2:8" ht="15" customHeight="1">
      <c r="B439" s="26">
        <v>421</v>
      </c>
      <c r="C439" s="25" t="s">
        <v>2456</v>
      </c>
      <c r="D439" s="39">
        <v>114</v>
      </c>
      <c r="E439" s="30" t="s">
        <v>2530</v>
      </c>
      <c r="F439" s="112">
        <v>1</v>
      </c>
      <c r="H439" s="31" t="s">
        <v>2456</v>
      </c>
    </row>
    <row r="440" spans="2:8" ht="15" customHeight="1">
      <c r="B440" s="26">
        <v>422</v>
      </c>
      <c r="C440" s="25" t="s">
        <v>2456</v>
      </c>
      <c r="D440" s="39">
        <v>115</v>
      </c>
      <c r="E440" s="30" t="s">
        <v>2</v>
      </c>
      <c r="F440" s="112">
        <v>1</v>
      </c>
      <c r="H440" s="31" t="s">
        <v>2874</v>
      </c>
    </row>
    <row r="441" spans="2:8" ht="15" customHeight="1">
      <c r="B441" s="26">
        <v>423</v>
      </c>
      <c r="C441" s="25" t="s">
        <v>2456</v>
      </c>
      <c r="D441" s="39">
        <v>116</v>
      </c>
      <c r="E441" s="30" t="s">
        <v>3</v>
      </c>
      <c r="F441" s="112">
        <v>1</v>
      </c>
      <c r="H441" s="31" t="s">
        <v>2874</v>
      </c>
    </row>
    <row r="442" spans="2:8" ht="15" customHeight="1">
      <c r="B442" s="26">
        <v>424</v>
      </c>
      <c r="C442" s="25" t="s">
        <v>2456</v>
      </c>
      <c r="D442" s="39">
        <v>117</v>
      </c>
      <c r="E442" s="30" t="s">
        <v>2531</v>
      </c>
      <c r="F442" s="112">
        <v>1</v>
      </c>
      <c r="H442" s="31" t="s">
        <v>2456</v>
      </c>
    </row>
    <row r="443" spans="2:8" ht="15" customHeight="1">
      <c r="B443" s="26">
        <v>425</v>
      </c>
      <c r="C443" s="25" t="s">
        <v>2456</v>
      </c>
      <c r="D443" s="39">
        <v>118</v>
      </c>
      <c r="E443" s="30" t="s">
        <v>2532</v>
      </c>
      <c r="F443" s="112">
        <v>1</v>
      </c>
      <c r="H443" s="31" t="s">
        <v>2456</v>
      </c>
    </row>
    <row r="444" spans="2:8" ht="15" customHeight="1">
      <c r="B444" s="26">
        <v>426</v>
      </c>
      <c r="C444" s="25" t="s">
        <v>2456</v>
      </c>
      <c r="D444" s="39">
        <v>119</v>
      </c>
      <c r="E444" s="30" t="s">
        <v>2533</v>
      </c>
      <c r="F444" s="112">
        <v>1</v>
      </c>
      <c r="H444" s="31" t="s">
        <v>2456</v>
      </c>
    </row>
    <row r="445" spans="2:8" ht="15" customHeight="1">
      <c r="B445" s="26">
        <v>427</v>
      </c>
      <c r="C445" s="25" t="s">
        <v>2456</v>
      </c>
      <c r="D445" s="39">
        <v>120</v>
      </c>
      <c r="E445" s="30" t="s">
        <v>4</v>
      </c>
      <c r="F445" s="112">
        <v>1</v>
      </c>
      <c r="H445" s="31" t="s">
        <v>2874</v>
      </c>
    </row>
    <row r="446" spans="2:8" ht="15" customHeight="1">
      <c r="B446" s="26">
        <v>428</v>
      </c>
      <c r="C446" s="25" t="s">
        <v>2456</v>
      </c>
      <c r="D446" s="39">
        <v>121</v>
      </c>
      <c r="E446" s="30" t="s">
        <v>5</v>
      </c>
      <c r="F446" s="112">
        <v>1</v>
      </c>
      <c r="H446" s="31" t="s">
        <v>2874</v>
      </c>
    </row>
    <row r="447" spans="2:8" ht="15" customHeight="1">
      <c r="B447" s="26">
        <v>429</v>
      </c>
      <c r="C447" s="25" t="s">
        <v>2456</v>
      </c>
      <c r="D447" s="39">
        <v>122</v>
      </c>
      <c r="E447" s="30" t="s">
        <v>6</v>
      </c>
      <c r="F447" s="112">
        <v>1</v>
      </c>
      <c r="H447" s="31" t="s">
        <v>2874</v>
      </c>
    </row>
    <row r="448" spans="2:8" ht="15" customHeight="1">
      <c r="B448" s="26">
        <v>430</v>
      </c>
      <c r="C448" s="25" t="s">
        <v>2456</v>
      </c>
      <c r="D448" s="39">
        <v>123</v>
      </c>
      <c r="E448" s="30" t="s">
        <v>2534</v>
      </c>
      <c r="F448" s="112">
        <v>1</v>
      </c>
      <c r="H448" s="31" t="s">
        <v>2456</v>
      </c>
    </row>
    <row r="449" spans="2:8" ht="15" customHeight="1">
      <c r="B449" s="26">
        <v>431</v>
      </c>
      <c r="C449" s="25" t="s">
        <v>2456</v>
      </c>
      <c r="D449" s="39">
        <v>124</v>
      </c>
      <c r="E449" s="30" t="s">
        <v>2535</v>
      </c>
      <c r="F449" s="112">
        <v>1</v>
      </c>
      <c r="H449" s="31" t="s">
        <v>2456</v>
      </c>
    </row>
    <row r="450" spans="2:8" ht="15" customHeight="1">
      <c r="B450" s="26">
        <v>432</v>
      </c>
      <c r="C450" s="25" t="s">
        <v>2456</v>
      </c>
      <c r="D450" s="39">
        <v>125</v>
      </c>
      <c r="E450" s="30" t="s">
        <v>2536</v>
      </c>
      <c r="F450" s="112">
        <v>4</v>
      </c>
      <c r="H450" s="31" t="s">
        <v>2456</v>
      </c>
    </row>
    <row r="451" spans="2:8" ht="15" customHeight="1">
      <c r="B451" s="26">
        <v>433</v>
      </c>
      <c r="C451" s="25" t="s">
        <v>2456</v>
      </c>
      <c r="D451" s="39">
        <v>126</v>
      </c>
      <c r="E451" s="30" t="s">
        <v>2537</v>
      </c>
      <c r="F451" s="112">
        <v>2</v>
      </c>
      <c r="H451" s="31" t="s">
        <v>2456</v>
      </c>
    </row>
    <row r="452" spans="2:8" ht="15" customHeight="1">
      <c r="B452" s="26">
        <v>434</v>
      </c>
      <c r="C452" s="25" t="s">
        <v>2456</v>
      </c>
      <c r="D452" s="39">
        <v>127</v>
      </c>
      <c r="E452" s="30" t="s">
        <v>1177</v>
      </c>
      <c r="F452" s="112">
        <v>1</v>
      </c>
      <c r="H452" s="31" t="s">
        <v>2874</v>
      </c>
    </row>
    <row r="453" spans="2:8" ht="15" customHeight="1">
      <c r="B453" s="26">
        <v>435</v>
      </c>
      <c r="C453" s="25" t="s">
        <v>2456</v>
      </c>
      <c r="D453" s="39">
        <v>128</v>
      </c>
      <c r="E453" s="30" t="s">
        <v>2538</v>
      </c>
      <c r="F453" s="112">
        <v>1</v>
      </c>
      <c r="H453" s="31" t="s">
        <v>2456</v>
      </c>
    </row>
    <row r="454" spans="2:8" ht="15" customHeight="1">
      <c r="B454" s="26">
        <v>436</v>
      </c>
      <c r="C454" s="25" t="s">
        <v>2456</v>
      </c>
      <c r="D454" s="39">
        <v>129</v>
      </c>
      <c r="E454" s="30" t="s">
        <v>2539</v>
      </c>
      <c r="F454" s="112">
        <v>1</v>
      </c>
      <c r="H454" s="31" t="s">
        <v>2456</v>
      </c>
    </row>
    <row r="455" spans="2:8" ht="15" customHeight="1">
      <c r="B455" s="26">
        <v>437</v>
      </c>
      <c r="C455" s="25" t="s">
        <v>2456</v>
      </c>
      <c r="D455" s="39">
        <v>130</v>
      </c>
      <c r="E455" s="30" t="s">
        <v>2540</v>
      </c>
      <c r="F455" s="112">
        <v>1</v>
      </c>
      <c r="H455" s="31" t="s">
        <v>2456</v>
      </c>
    </row>
    <row r="456" spans="2:8" ht="15" customHeight="1">
      <c r="B456" s="26">
        <v>438</v>
      </c>
      <c r="C456" s="25" t="s">
        <v>2456</v>
      </c>
      <c r="D456" s="39">
        <v>131</v>
      </c>
      <c r="E456" s="30" t="s">
        <v>2541</v>
      </c>
      <c r="F456" s="112">
        <v>1</v>
      </c>
      <c r="H456" s="31" t="s">
        <v>2456</v>
      </c>
    </row>
    <row r="457" spans="2:8" ht="15" customHeight="1">
      <c r="B457" s="26">
        <v>439</v>
      </c>
      <c r="C457" s="25" t="s">
        <v>2456</v>
      </c>
      <c r="D457" s="39">
        <v>132</v>
      </c>
      <c r="E457" s="30" t="s">
        <v>2542</v>
      </c>
      <c r="F457" s="112">
        <v>1</v>
      </c>
      <c r="H457" s="31" t="s">
        <v>2456</v>
      </c>
    </row>
    <row r="458" spans="2:8" ht="15" customHeight="1">
      <c r="B458" s="26">
        <v>440</v>
      </c>
      <c r="C458" s="25" t="s">
        <v>2456</v>
      </c>
      <c r="D458" s="39">
        <v>133</v>
      </c>
      <c r="E458" s="30" t="s">
        <v>2543</v>
      </c>
      <c r="F458" s="112">
        <v>1</v>
      </c>
      <c r="H458" s="31" t="s">
        <v>2456</v>
      </c>
    </row>
    <row r="459" spans="2:8" ht="15" customHeight="1">
      <c r="B459" s="26">
        <v>441</v>
      </c>
      <c r="C459" s="25" t="s">
        <v>2456</v>
      </c>
      <c r="D459" s="39">
        <v>134</v>
      </c>
      <c r="E459" s="30" t="s">
        <v>2544</v>
      </c>
      <c r="F459" s="112">
        <v>1</v>
      </c>
      <c r="H459" s="31" t="s">
        <v>2456</v>
      </c>
    </row>
    <row r="460" spans="2:8" ht="15" customHeight="1">
      <c r="B460" s="26"/>
      <c r="D460" s="39"/>
      <c r="F460" s="73">
        <f>SUM(F326:F459)</f>
        <v>222</v>
      </c>
      <c r="H460" s="31"/>
    </row>
    <row r="461" spans="2:8" ht="15" customHeight="1">
      <c r="B461" s="26"/>
      <c r="D461" s="39"/>
      <c r="F461" s="73"/>
      <c r="H461" s="31"/>
    </row>
    <row r="462" spans="2:8" ht="15" customHeight="1">
      <c r="B462" s="26"/>
      <c r="D462" s="39"/>
      <c r="E462" s="30" t="s">
        <v>2948</v>
      </c>
      <c r="F462" s="92"/>
      <c r="H462" s="31"/>
    </row>
    <row r="463" spans="2:8" ht="15" customHeight="1">
      <c r="B463" s="26">
        <v>442</v>
      </c>
      <c r="C463" s="25" t="s">
        <v>151</v>
      </c>
      <c r="D463" s="39">
        <v>1</v>
      </c>
      <c r="E463" s="30" t="s">
        <v>152</v>
      </c>
      <c r="F463" s="111">
        <v>1</v>
      </c>
      <c r="H463" s="31" t="s">
        <v>151</v>
      </c>
    </row>
    <row r="464" spans="2:8" ht="15" customHeight="1">
      <c r="B464" s="26">
        <v>443</v>
      </c>
      <c r="C464" s="25" t="s">
        <v>151</v>
      </c>
      <c r="D464" s="39">
        <v>2</v>
      </c>
      <c r="E464" s="30" t="s">
        <v>153</v>
      </c>
      <c r="F464" s="111">
        <v>1</v>
      </c>
      <c r="H464" s="31" t="s">
        <v>151</v>
      </c>
    </row>
    <row r="465" spans="2:8" ht="15" customHeight="1">
      <c r="B465" s="26">
        <v>444</v>
      </c>
      <c r="C465" s="25" t="s">
        <v>151</v>
      </c>
      <c r="D465" s="39">
        <v>3</v>
      </c>
      <c r="E465" s="30" t="s">
        <v>248</v>
      </c>
      <c r="F465" s="111">
        <v>1</v>
      </c>
      <c r="H465" s="31" t="s">
        <v>151</v>
      </c>
    </row>
    <row r="466" spans="2:8" ht="15" customHeight="1">
      <c r="B466" s="26">
        <v>445</v>
      </c>
      <c r="C466" s="25" t="s">
        <v>151</v>
      </c>
      <c r="D466" s="39">
        <v>4</v>
      </c>
      <c r="E466" s="30" t="s">
        <v>249</v>
      </c>
      <c r="F466" s="111">
        <v>1</v>
      </c>
      <c r="H466" s="31" t="s">
        <v>151</v>
      </c>
    </row>
    <row r="467" spans="2:8" ht="15" customHeight="1">
      <c r="B467" s="26">
        <v>446</v>
      </c>
      <c r="C467" s="25" t="s">
        <v>151</v>
      </c>
      <c r="D467" s="39">
        <v>5</v>
      </c>
      <c r="E467" s="30" t="s">
        <v>250</v>
      </c>
      <c r="F467" s="111">
        <v>1</v>
      </c>
      <c r="H467" s="31" t="s">
        <v>151</v>
      </c>
    </row>
    <row r="468" spans="2:8" ht="15" customHeight="1">
      <c r="B468" s="26">
        <v>447</v>
      </c>
      <c r="C468" s="25" t="s">
        <v>151</v>
      </c>
      <c r="D468" s="39">
        <v>6</v>
      </c>
      <c r="E468" s="30" t="s">
        <v>251</v>
      </c>
      <c r="F468" s="111">
        <v>1</v>
      </c>
      <c r="H468" s="31" t="s">
        <v>151</v>
      </c>
    </row>
    <row r="469" spans="2:8" ht="15" customHeight="1">
      <c r="B469" s="26">
        <v>448</v>
      </c>
      <c r="C469" s="25" t="s">
        <v>151</v>
      </c>
      <c r="D469" s="39">
        <v>7</v>
      </c>
      <c r="E469" s="30" t="s">
        <v>252</v>
      </c>
      <c r="F469" s="111">
        <v>1</v>
      </c>
      <c r="H469" s="31" t="s">
        <v>151</v>
      </c>
    </row>
    <row r="470" spans="2:8" ht="15" customHeight="1">
      <c r="B470" s="26">
        <v>449</v>
      </c>
      <c r="C470" s="25" t="s">
        <v>151</v>
      </c>
      <c r="D470" s="39">
        <v>8</v>
      </c>
      <c r="E470" s="30" t="s">
        <v>253</v>
      </c>
      <c r="F470" s="111">
        <v>2</v>
      </c>
      <c r="H470" s="31" t="s">
        <v>151</v>
      </c>
    </row>
    <row r="471" spans="2:8" ht="15" customHeight="1">
      <c r="B471" s="26">
        <v>450</v>
      </c>
      <c r="C471" s="25" t="s">
        <v>151</v>
      </c>
      <c r="D471" s="39">
        <v>9</v>
      </c>
      <c r="E471" s="30" t="s">
        <v>254</v>
      </c>
      <c r="F471" s="111">
        <v>1</v>
      </c>
      <c r="H471" s="31" t="s">
        <v>151</v>
      </c>
    </row>
    <row r="472" spans="2:8" ht="15" customHeight="1">
      <c r="B472" s="26">
        <v>451</v>
      </c>
      <c r="C472" s="25" t="s">
        <v>151</v>
      </c>
      <c r="D472" s="39">
        <v>10</v>
      </c>
      <c r="E472" s="30" t="s">
        <v>255</v>
      </c>
      <c r="F472" s="111">
        <v>1</v>
      </c>
      <c r="H472" s="31" t="s">
        <v>151</v>
      </c>
    </row>
    <row r="473" spans="2:8" ht="15" customHeight="1">
      <c r="B473" s="26">
        <v>452</v>
      </c>
      <c r="C473" s="25" t="s">
        <v>151</v>
      </c>
      <c r="D473" s="39">
        <v>11</v>
      </c>
      <c r="E473" s="30" t="s">
        <v>256</v>
      </c>
      <c r="F473" s="111">
        <v>1</v>
      </c>
      <c r="H473" s="31" t="s">
        <v>151</v>
      </c>
    </row>
    <row r="474" spans="2:8" ht="15" customHeight="1">
      <c r="B474" s="26">
        <v>453</v>
      </c>
      <c r="C474" s="25" t="s">
        <v>151</v>
      </c>
      <c r="D474" s="39">
        <v>12</v>
      </c>
      <c r="E474" s="30" t="s">
        <v>1417</v>
      </c>
      <c r="F474" s="111">
        <v>1</v>
      </c>
      <c r="H474" s="31" t="s">
        <v>151</v>
      </c>
    </row>
    <row r="475" spans="2:8" ht="15" customHeight="1">
      <c r="B475" s="26">
        <v>454</v>
      </c>
      <c r="C475" s="25" t="s">
        <v>151</v>
      </c>
      <c r="D475" s="39">
        <v>13</v>
      </c>
      <c r="E475" s="30" t="s">
        <v>257</v>
      </c>
      <c r="F475" s="111">
        <v>1</v>
      </c>
      <c r="H475" s="31" t="s">
        <v>151</v>
      </c>
    </row>
    <row r="476" spans="2:8" ht="15" customHeight="1">
      <c r="B476" s="26">
        <v>455</v>
      </c>
      <c r="C476" s="25" t="s">
        <v>151</v>
      </c>
      <c r="D476" s="39">
        <v>14</v>
      </c>
      <c r="E476" s="30" t="s">
        <v>258</v>
      </c>
      <c r="F476" s="111">
        <v>1</v>
      </c>
      <c r="H476" s="31" t="s">
        <v>151</v>
      </c>
    </row>
    <row r="477" spans="2:8" ht="15" customHeight="1">
      <c r="B477" s="26">
        <v>456</v>
      </c>
      <c r="C477" s="25" t="s">
        <v>151</v>
      </c>
      <c r="D477" s="39">
        <v>15</v>
      </c>
      <c r="E477" s="30" t="s">
        <v>259</v>
      </c>
      <c r="F477" s="111">
        <v>1</v>
      </c>
      <c r="H477" s="31" t="s">
        <v>151</v>
      </c>
    </row>
    <row r="478" spans="2:8" ht="15" customHeight="1">
      <c r="B478" s="26">
        <v>457</v>
      </c>
      <c r="C478" s="25" t="s">
        <v>151</v>
      </c>
      <c r="D478" s="39">
        <v>16</v>
      </c>
      <c r="E478" s="30" t="s">
        <v>260</v>
      </c>
      <c r="F478" s="111">
        <v>1</v>
      </c>
      <c r="H478" s="31" t="s">
        <v>151</v>
      </c>
    </row>
    <row r="479" spans="2:8" ht="15" customHeight="1">
      <c r="B479" s="26">
        <v>458</v>
      </c>
      <c r="C479" s="25" t="s">
        <v>151</v>
      </c>
      <c r="D479" s="39">
        <v>17</v>
      </c>
      <c r="E479" s="30" t="s">
        <v>261</v>
      </c>
      <c r="F479" s="111">
        <v>1</v>
      </c>
      <c r="H479" s="31" t="s">
        <v>151</v>
      </c>
    </row>
    <row r="480" spans="2:8" ht="15" customHeight="1">
      <c r="B480" s="26">
        <v>459</v>
      </c>
      <c r="C480" s="25" t="s">
        <v>151</v>
      </c>
      <c r="D480" s="39">
        <v>18</v>
      </c>
      <c r="E480" s="30" t="s">
        <v>262</v>
      </c>
      <c r="F480" s="111">
        <v>1</v>
      </c>
      <c r="H480" s="31" t="s">
        <v>151</v>
      </c>
    </row>
    <row r="481" spans="2:8" ht="15" customHeight="1">
      <c r="B481" s="26">
        <v>460</v>
      </c>
      <c r="C481" s="25" t="s">
        <v>151</v>
      </c>
      <c r="D481" s="39">
        <v>19</v>
      </c>
      <c r="E481" s="30" t="s">
        <v>263</v>
      </c>
      <c r="F481" s="111">
        <v>1</v>
      </c>
      <c r="H481" s="31" t="s">
        <v>151</v>
      </c>
    </row>
    <row r="482" spans="2:8" ht="15" customHeight="1">
      <c r="B482" s="26">
        <v>461</v>
      </c>
      <c r="C482" s="25" t="s">
        <v>151</v>
      </c>
      <c r="D482" s="39">
        <v>20</v>
      </c>
      <c r="E482" s="30" t="s">
        <v>264</v>
      </c>
      <c r="F482" s="111">
        <v>1</v>
      </c>
      <c r="H482" s="31" t="s">
        <v>151</v>
      </c>
    </row>
    <row r="483" spans="2:8" ht="15" customHeight="1">
      <c r="B483" s="26">
        <v>462</v>
      </c>
      <c r="C483" s="25" t="s">
        <v>151</v>
      </c>
      <c r="D483" s="39">
        <v>21</v>
      </c>
      <c r="E483" s="30" t="s">
        <v>265</v>
      </c>
      <c r="F483" s="111">
        <v>1</v>
      </c>
      <c r="H483" s="31" t="s">
        <v>151</v>
      </c>
    </row>
    <row r="484" spans="2:8" ht="15" customHeight="1">
      <c r="B484" s="26">
        <v>463</v>
      </c>
      <c r="C484" s="25" t="s">
        <v>151</v>
      </c>
      <c r="D484" s="39">
        <v>22</v>
      </c>
      <c r="E484" s="30" t="s">
        <v>266</v>
      </c>
      <c r="F484" s="111">
        <v>1</v>
      </c>
      <c r="H484" s="31" t="s">
        <v>151</v>
      </c>
    </row>
    <row r="485" spans="2:8" ht="15" customHeight="1">
      <c r="B485" s="26">
        <v>464</v>
      </c>
      <c r="C485" s="25" t="s">
        <v>151</v>
      </c>
      <c r="D485" s="39">
        <v>23</v>
      </c>
      <c r="E485" s="30" t="s">
        <v>267</v>
      </c>
      <c r="F485" s="111">
        <v>1</v>
      </c>
      <c r="H485" s="31" t="s">
        <v>151</v>
      </c>
    </row>
    <row r="486" spans="2:8" ht="15" customHeight="1">
      <c r="B486" s="26">
        <v>465</v>
      </c>
      <c r="C486" s="25" t="s">
        <v>151</v>
      </c>
      <c r="D486" s="39">
        <v>24</v>
      </c>
      <c r="E486" s="30" t="s">
        <v>268</v>
      </c>
      <c r="F486" s="111">
        <v>1</v>
      </c>
      <c r="H486" s="31" t="s">
        <v>151</v>
      </c>
    </row>
    <row r="487" spans="2:8" ht="15" customHeight="1">
      <c r="B487" s="26">
        <v>466</v>
      </c>
      <c r="C487" s="25" t="s">
        <v>151</v>
      </c>
      <c r="D487" s="39">
        <v>25</v>
      </c>
      <c r="E487" s="30" t="s">
        <v>269</v>
      </c>
      <c r="F487" s="111">
        <v>1</v>
      </c>
      <c r="H487" s="31" t="s">
        <v>151</v>
      </c>
    </row>
    <row r="488" spans="2:8" ht="15" customHeight="1">
      <c r="B488" s="26">
        <v>467</v>
      </c>
      <c r="C488" s="25" t="s">
        <v>151</v>
      </c>
      <c r="D488" s="39">
        <v>26</v>
      </c>
      <c r="E488" s="30" t="s">
        <v>270</v>
      </c>
      <c r="F488" s="111">
        <v>2</v>
      </c>
      <c r="H488" s="31" t="s">
        <v>151</v>
      </c>
    </row>
    <row r="489" spans="2:8" ht="15" customHeight="1">
      <c r="B489" s="26">
        <v>468</v>
      </c>
      <c r="C489" s="25" t="s">
        <v>151</v>
      </c>
      <c r="D489" s="39">
        <v>27</v>
      </c>
      <c r="E489" s="30" t="s">
        <v>271</v>
      </c>
      <c r="F489" s="111">
        <v>1</v>
      </c>
      <c r="H489" s="31" t="s">
        <v>151</v>
      </c>
    </row>
    <row r="490" spans="2:8" ht="15" customHeight="1">
      <c r="B490" s="26">
        <v>469</v>
      </c>
      <c r="C490" s="25" t="s">
        <v>151</v>
      </c>
      <c r="D490" s="39">
        <v>28</v>
      </c>
      <c r="E490" s="30" t="s">
        <v>272</v>
      </c>
      <c r="F490" s="111">
        <v>2</v>
      </c>
      <c r="H490" s="31" t="s">
        <v>151</v>
      </c>
    </row>
    <row r="491" spans="2:8" ht="15" customHeight="1">
      <c r="B491" s="26">
        <v>470</v>
      </c>
      <c r="C491" s="25" t="s">
        <v>151</v>
      </c>
      <c r="D491" s="39">
        <v>29</v>
      </c>
      <c r="E491" s="30" t="s">
        <v>273</v>
      </c>
      <c r="F491" s="111">
        <v>1</v>
      </c>
      <c r="H491" s="31" t="s">
        <v>151</v>
      </c>
    </row>
    <row r="492" spans="2:8" ht="15" customHeight="1">
      <c r="B492" s="26">
        <v>471</v>
      </c>
      <c r="C492" s="25" t="s">
        <v>151</v>
      </c>
      <c r="D492" s="39">
        <v>30</v>
      </c>
      <c r="E492" s="30" t="s">
        <v>274</v>
      </c>
      <c r="F492" s="111">
        <v>1</v>
      </c>
      <c r="H492" s="31" t="s">
        <v>151</v>
      </c>
    </row>
    <row r="493" spans="2:8" ht="15" customHeight="1">
      <c r="B493" s="26">
        <v>472</v>
      </c>
      <c r="C493" s="25" t="s">
        <v>151</v>
      </c>
      <c r="D493" s="39">
        <v>31</v>
      </c>
      <c r="E493" s="30" t="s">
        <v>275</v>
      </c>
      <c r="F493" s="111">
        <v>2</v>
      </c>
      <c r="H493" s="31" t="s">
        <v>151</v>
      </c>
    </row>
    <row r="494" spans="2:8" ht="15" customHeight="1">
      <c r="B494" s="26">
        <v>473</v>
      </c>
      <c r="C494" s="25" t="s">
        <v>151</v>
      </c>
      <c r="D494" s="39">
        <v>32</v>
      </c>
      <c r="E494" s="30" t="s">
        <v>276</v>
      </c>
      <c r="F494" s="111">
        <v>1</v>
      </c>
      <c r="H494" s="31" t="s">
        <v>151</v>
      </c>
    </row>
    <row r="495" spans="2:8" ht="15" customHeight="1">
      <c r="B495" s="26">
        <v>474</v>
      </c>
      <c r="C495" s="25" t="s">
        <v>151</v>
      </c>
      <c r="D495" s="39">
        <v>33</v>
      </c>
      <c r="E495" s="30" t="s">
        <v>277</v>
      </c>
      <c r="F495" s="111">
        <v>1</v>
      </c>
      <c r="H495" s="31" t="s">
        <v>151</v>
      </c>
    </row>
    <row r="496" spans="2:8" ht="15" customHeight="1">
      <c r="B496" s="26">
        <v>475</v>
      </c>
      <c r="C496" s="25" t="s">
        <v>151</v>
      </c>
      <c r="D496" s="39">
        <v>34</v>
      </c>
      <c r="E496" s="30" t="s">
        <v>278</v>
      </c>
      <c r="F496" s="111">
        <v>13</v>
      </c>
      <c r="H496" s="31" t="s">
        <v>151</v>
      </c>
    </row>
    <row r="497" spans="2:10" ht="15" customHeight="1">
      <c r="B497" s="26">
        <v>476</v>
      </c>
      <c r="C497" s="25" t="s">
        <v>151</v>
      </c>
      <c r="D497" s="39">
        <v>35</v>
      </c>
      <c r="E497" s="30" t="s">
        <v>279</v>
      </c>
      <c r="F497" s="111">
        <v>1</v>
      </c>
      <c r="H497" s="31" t="s">
        <v>151</v>
      </c>
    </row>
    <row r="498" spans="2:10" ht="15" customHeight="1">
      <c r="B498" s="26">
        <v>477</v>
      </c>
      <c r="C498" s="25" t="s">
        <v>151</v>
      </c>
      <c r="D498" s="39">
        <v>36</v>
      </c>
      <c r="E498" s="30" t="s">
        <v>280</v>
      </c>
      <c r="F498" s="111">
        <v>1</v>
      </c>
      <c r="H498" s="31" t="s">
        <v>151</v>
      </c>
      <c r="J498" s="97"/>
    </row>
    <row r="499" spans="2:10" ht="15" customHeight="1">
      <c r="B499" s="26">
        <v>478</v>
      </c>
      <c r="C499" s="25" t="s">
        <v>151</v>
      </c>
      <c r="D499" s="39">
        <v>37</v>
      </c>
      <c r="E499" s="30" t="s">
        <v>281</v>
      </c>
      <c r="F499" s="111">
        <v>1</v>
      </c>
      <c r="H499" s="31" t="s">
        <v>151</v>
      </c>
    </row>
    <row r="500" spans="2:10" ht="15" customHeight="1">
      <c r="B500" s="26">
        <v>479</v>
      </c>
      <c r="C500" s="25" t="s">
        <v>151</v>
      </c>
      <c r="D500" s="39">
        <v>38</v>
      </c>
      <c r="E500" s="30" t="s">
        <v>282</v>
      </c>
      <c r="F500" s="111">
        <v>1</v>
      </c>
      <c r="H500" s="31" t="s">
        <v>151</v>
      </c>
    </row>
    <row r="501" spans="2:10" ht="15" customHeight="1">
      <c r="B501" s="26">
        <v>480</v>
      </c>
      <c r="C501" s="25" t="s">
        <v>151</v>
      </c>
      <c r="D501" s="39">
        <v>39</v>
      </c>
      <c r="E501" s="30" t="s">
        <v>283</v>
      </c>
      <c r="F501" s="111">
        <v>1</v>
      </c>
      <c r="H501" s="31" t="s">
        <v>151</v>
      </c>
    </row>
    <row r="502" spans="2:10" ht="15" customHeight="1">
      <c r="B502" s="26">
        <v>481</v>
      </c>
      <c r="C502" s="25" t="s">
        <v>151</v>
      </c>
      <c r="D502" s="39">
        <v>40</v>
      </c>
      <c r="E502" s="30" t="s">
        <v>284</v>
      </c>
      <c r="F502" s="111">
        <v>1</v>
      </c>
      <c r="H502" s="31" t="s">
        <v>151</v>
      </c>
    </row>
    <row r="503" spans="2:10" ht="15" customHeight="1">
      <c r="B503" s="26">
        <v>482</v>
      </c>
      <c r="C503" s="25" t="s">
        <v>151</v>
      </c>
      <c r="D503" s="39">
        <v>41</v>
      </c>
      <c r="E503" s="30" t="s">
        <v>285</v>
      </c>
      <c r="F503" s="111">
        <v>1</v>
      </c>
      <c r="H503" s="31" t="s">
        <v>151</v>
      </c>
    </row>
    <row r="504" spans="2:10" ht="15" customHeight="1">
      <c r="B504" s="26">
        <v>483</v>
      </c>
      <c r="C504" s="25" t="s">
        <v>151</v>
      </c>
      <c r="D504" s="39">
        <v>42</v>
      </c>
      <c r="E504" s="30" t="s">
        <v>286</v>
      </c>
      <c r="F504" s="111">
        <v>1</v>
      </c>
      <c r="H504" s="31" t="s">
        <v>151</v>
      </c>
    </row>
    <row r="505" spans="2:10" ht="15" customHeight="1">
      <c r="B505" s="26">
        <v>484</v>
      </c>
      <c r="C505" s="25" t="s">
        <v>151</v>
      </c>
      <c r="D505" s="39">
        <v>43</v>
      </c>
      <c r="E505" s="30" t="s">
        <v>287</v>
      </c>
      <c r="F505" s="111">
        <v>1</v>
      </c>
      <c r="H505" s="31" t="s">
        <v>151</v>
      </c>
    </row>
    <row r="506" spans="2:10" ht="15" customHeight="1">
      <c r="B506" s="26">
        <v>485</v>
      </c>
      <c r="C506" s="25" t="s">
        <v>151</v>
      </c>
      <c r="D506" s="39">
        <v>44</v>
      </c>
      <c r="E506" s="30" t="s">
        <v>288</v>
      </c>
      <c r="F506" s="111">
        <v>1</v>
      </c>
      <c r="H506" s="31" t="s">
        <v>151</v>
      </c>
    </row>
    <row r="507" spans="2:10" ht="15" customHeight="1">
      <c r="B507" s="26"/>
      <c r="D507" s="39"/>
      <c r="F507" s="73">
        <f>SUM(F463:F506)</f>
        <v>60</v>
      </c>
      <c r="H507" s="31"/>
    </row>
    <row r="508" spans="2:10" ht="15" customHeight="1">
      <c r="B508" s="26"/>
      <c r="D508" s="39"/>
      <c r="F508" s="92"/>
      <c r="H508" s="31"/>
    </row>
    <row r="509" spans="2:10" ht="15" customHeight="1">
      <c r="B509" s="26"/>
      <c r="D509" s="39"/>
      <c r="E509" s="27" t="s">
        <v>2949</v>
      </c>
      <c r="F509" s="92"/>
      <c r="H509" s="31"/>
    </row>
    <row r="510" spans="2:10" ht="15" customHeight="1">
      <c r="B510" s="26">
        <v>486</v>
      </c>
      <c r="C510" s="25" t="s">
        <v>365</v>
      </c>
      <c r="D510" s="39">
        <v>1</v>
      </c>
      <c r="E510" s="30" t="s">
        <v>366</v>
      </c>
      <c r="F510" s="93">
        <v>1</v>
      </c>
      <c r="H510" s="31" t="s">
        <v>365</v>
      </c>
    </row>
    <row r="511" spans="2:10" ht="15" customHeight="1">
      <c r="B511" s="26">
        <v>487</v>
      </c>
      <c r="C511" s="25" t="s">
        <v>365</v>
      </c>
      <c r="D511" s="39">
        <v>2</v>
      </c>
      <c r="E511" s="30" t="s">
        <v>367</v>
      </c>
      <c r="F511" s="93">
        <v>1</v>
      </c>
      <c r="H511" s="31" t="s">
        <v>365</v>
      </c>
    </row>
    <row r="512" spans="2:10" ht="15" customHeight="1">
      <c r="B512" s="26">
        <v>488</v>
      </c>
      <c r="C512" s="25" t="s">
        <v>365</v>
      </c>
      <c r="D512" s="39">
        <v>3</v>
      </c>
      <c r="E512" s="30" t="s">
        <v>2573</v>
      </c>
      <c r="F512" s="93">
        <v>1</v>
      </c>
      <c r="H512" s="31" t="s">
        <v>365</v>
      </c>
    </row>
    <row r="513" spans="2:8" ht="15" customHeight="1">
      <c r="B513" s="26">
        <v>489</v>
      </c>
      <c r="C513" s="25" t="s">
        <v>365</v>
      </c>
      <c r="D513" s="39">
        <v>4</v>
      </c>
      <c r="E513" s="30" t="s">
        <v>368</v>
      </c>
      <c r="F513" s="93">
        <v>1</v>
      </c>
      <c r="H513" s="31" t="s">
        <v>365</v>
      </c>
    </row>
    <row r="514" spans="2:8" ht="15" customHeight="1">
      <c r="B514" s="26">
        <v>490</v>
      </c>
      <c r="C514" s="25" t="s">
        <v>365</v>
      </c>
      <c r="D514" s="39">
        <v>5</v>
      </c>
      <c r="E514" s="30" t="s">
        <v>1488</v>
      </c>
      <c r="F514" s="111">
        <v>1</v>
      </c>
      <c r="H514" s="31" t="s">
        <v>365</v>
      </c>
    </row>
    <row r="515" spans="2:8" ht="15" customHeight="1">
      <c r="B515" s="26">
        <v>491</v>
      </c>
      <c r="C515" s="25" t="s">
        <v>365</v>
      </c>
      <c r="D515" s="39">
        <v>6</v>
      </c>
      <c r="E515" s="30" t="s">
        <v>1137</v>
      </c>
      <c r="F515" s="111">
        <v>1</v>
      </c>
      <c r="H515" s="31" t="s">
        <v>365</v>
      </c>
    </row>
    <row r="516" spans="2:8" ht="15" customHeight="1">
      <c r="B516" s="26">
        <v>492</v>
      </c>
      <c r="C516" s="25" t="s">
        <v>365</v>
      </c>
      <c r="D516" s="39">
        <v>7</v>
      </c>
      <c r="E516" s="30" t="s">
        <v>369</v>
      </c>
      <c r="F516" s="111">
        <v>1</v>
      </c>
      <c r="H516" s="31" t="s">
        <v>365</v>
      </c>
    </row>
    <row r="517" spans="2:8" ht="15" customHeight="1">
      <c r="B517" s="26">
        <v>493</v>
      </c>
      <c r="C517" s="25" t="s">
        <v>365</v>
      </c>
      <c r="D517" s="39">
        <v>8</v>
      </c>
      <c r="E517" s="30" t="s">
        <v>370</v>
      </c>
      <c r="F517" s="111">
        <v>1</v>
      </c>
      <c r="H517" s="31" t="s">
        <v>365</v>
      </c>
    </row>
    <row r="518" spans="2:8" ht="15" customHeight="1">
      <c r="B518" s="26">
        <v>494</v>
      </c>
      <c r="C518" s="25" t="s">
        <v>365</v>
      </c>
      <c r="D518" s="39">
        <v>9</v>
      </c>
      <c r="E518" s="30" t="s">
        <v>371</v>
      </c>
      <c r="F518" s="111">
        <v>1</v>
      </c>
      <c r="H518" s="31" t="s">
        <v>365</v>
      </c>
    </row>
    <row r="519" spans="2:8" ht="15" customHeight="1">
      <c r="B519" s="26">
        <v>495</v>
      </c>
      <c r="C519" s="25" t="s">
        <v>365</v>
      </c>
      <c r="D519" s="39">
        <v>10</v>
      </c>
      <c r="E519" s="30" t="s">
        <v>372</v>
      </c>
      <c r="F519" s="111">
        <v>1</v>
      </c>
      <c r="H519" s="31" t="s">
        <v>365</v>
      </c>
    </row>
    <row r="520" spans="2:8" ht="15" customHeight="1">
      <c r="B520" s="26">
        <v>496</v>
      </c>
      <c r="C520" s="25" t="s">
        <v>365</v>
      </c>
      <c r="D520" s="39">
        <v>11</v>
      </c>
      <c r="E520" s="30" t="s">
        <v>373</v>
      </c>
      <c r="F520" s="111">
        <v>1</v>
      </c>
      <c r="H520" s="31" t="s">
        <v>365</v>
      </c>
    </row>
    <row r="521" spans="2:8" ht="15" customHeight="1">
      <c r="B521" s="26">
        <v>497</v>
      </c>
      <c r="C521" s="25" t="s">
        <v>365</v>
      </c>
      <c r="D521" s="39">
        <v>12</v>
      </c>
      <c r="E521" s="30" t="s">
        <v>374</v>
      </c>
      <c r="F521" s="111">
        <v>1</v>
      </c>
      <c r="H521" s="31" t="s">
        <v>365</v>
      </c>
    </row>
    <row r="522" spans="2:8" ht="15" customHeight="1">
      <c r="B522" s="26">
        <v>498</v>
      </c>
      <c r="C522" s="25" t="s">
        <v>365</v>
      </c>
      <c r="D522" s="39">
        <v>13</v>
      </c>
      <c r="E522" s="30" t="s">
        <v>375</v>
      </c>
      <c r="F522" s="111">
        <v>1</v>
      </c>
      <c r="H522" s="31" t="s">
        <v>365</v>
      </c>
    </row>
    <row r="523" spans="2:8" ht="15" customHeight="1">
      <c r="B523" s="26">
        <v>499</v>
      </c>
      <c r="C523" s="25" t="s">
        <v>365</v>
      </c>
      <c r="D523" s="39">
        <v>14</v>
      </c>
      <c r="E523" s="30" t="s">
        <v>376</v>
      </c>
      <c r="F523" s="111">
        <v>1</v>
      </c>
      <c r="H523" s="31" t="s">
        <v>365</v>
      </c>
    </row>
    <row r="524" spans="2:8" ht="15" customHeight="1">
      <c r="B524" s="26">
        <v>500</v>
      </c>
      <c r="C524" s="25" t="s">
        <v>365</v>
      </c>
      <c r="D524" s="39">
        <v>15</v>
      </c>
      <c r="E524" s="30" t="s">
        <v>377</v>
      </c>
      <c r="F524" s="111">
        <v>1</v>
      </c>
      <c r="H524" s="31" t="s">
        <v>365</v>
      </c>
    </row>
    <row r="525" spans="2:8" ht="15" customHeight="1">
      <c r="B525" s="26">
        <v>501</v>
      </c>
      <c r="C525" s="25" t="s">
        <v>365</v>
      </c>
      <c r="D525" s="39">
        <v>16</v>
      </c>
      <c r="E525" s="30" t="s">
        <v>228</v>
      </c>
      <c r="F525" s="111">
        <v>1</v>
      </c>
      <c r="H525" s="31" t="s">
        <v>365</v>
      </c>
    </row>
    <row r="526" spans="2:8" ht="15" customHeight="1">
      <c r="B526" s="26">
        <v>502</v>
      </c>
      <c r="C526" s="25" t="s">
        <v>365</v>
      </c>
      <c r="D526" s="39">
        <v>17</v>
      </c>
      <c r="E526" s="30" t="s">
        <v>378</v>
      </c>
      <c r="F526" s="111">
        <v>1</v>
      </c>
      <c r="H526" s="31" t="s">
        <v>365</v>
      </c>
    </row>
    <row r="527" spans="2:8" ht="15" customHeight="1">
      <c r="B527" s="26">
        <v>503</v>
      </c>
      <c r="C527" s="25" t="s">
        <v>365</v>
      </c>
      <c r="D527" s="39">
        <v>18</v>
      </c>
      <c r="E527" s="30" t="s">
        <v>379</v>
      </c>
      <c r="F527" s="111">
        <v>1</v>
      </c>
      <c r="H527" s="31" t="s">
        <v>365</v>
      </c>
    </row>
    <row r="528" spans="2:8" ht="15" customHeight="1">
      <c r="B528" s="26">
        <v>504</v>
      </c>
      <c r="C528" s="25" t="s">
        <v>365</v>
      </c>
      <c r="D528" s="39">
        <v>19</v>
      </c>
      <c r="E528" s="30" t="s">
        <v>380</v>
      </c>
      <c r="F528" s="111">
        <v>1</v>
      </c>
      <c r="H528" s="31" t="s">
        <v>365</v>
      </c>
    </row>
    <row r="529" spans="2:8" ht="15" customHeight="1">
      <c r="B529" s="26">
        <v>505</v>
      </c>
      <c r="C529" s="25" t="s">
        <v>365</v>
      </c>
      <c r="D529" s="39">
        <v>20</v>
      </c>
      <c r="E529" s="30" t="s">
        <v>381</v>
      </c>
      <c r="F529" s="111">
        <v>1</v>
      </c>
      <c r="H529" s="31" t="s">
        <v>365</v>
      </c>
    </row>
    <row r="530" spans="2:8" ht="15" customHeight="1">
      <c r="B530" s="26">
        <v>506</v>
      </c>
      <c r="C530" s="25" t="s">
        <v>365</v>
      </c>
      <c r="D530" s="39">
        <v>21</v>
      </c>
      <c r="E530" s="30" t="s">
        <v>382</v>
      </c>
      <c r="F530" s="111">
        <v>1</v>
      </c>
      <c r="H530" s="31" t="s">
        <v>365</v>
      </c>
    </row>
    <row r="531" spans="2:8" ht="15" customHeight="1">
      <c r="B531" s="26">
        <v>507</v>
      </c>
      <c r="C531" s="25" t="s">
        <v>365</v>
      </c>
      <c r="D531" s="39">
        <v>22</v>
      </c>
      <c r="E531" s="30" t="s">
        <v>383</v>
      </c>
      <c r="F531" s="111">
        <v>1</v>
      </c>
      <c r="H531" s="31" t="s">
        <v>365</v>
      </c>
    </row>
    <row r="532" spans="2:8" ht="15" customHeight="1">
      <c r="B532" s="26">
        <v>508</v>
      </c>
      <c r="C532" s="25" t="s">
        <v>365</v>
      </c>
      <c r="D532" s="39">
        <v>23</v>
      </c>
      <c r="E532" s="30" t="s">
        <v>384</v>
      </c>
      <c r="F532" s="111">
        <v>1</v>
      </c>
      <c r="H532" s="31" t="s">
        <v>365</v>
      </c>
    </row>
    <row r="533" spans="2:8" ht="15" customHeight="1">
      <c r="B533" s="26">
        <v>509</v>
      </c>
      <c r="C533" s="25" t="s">
        <v>365</v>
      </c>
      <c r="D533" s="39">
        <v>24</v>
      </c>
      <c r="E533" s="30" t="s">
        <v>385</v>
      </c>
      <c r="F533" s="111">
        <v>1</v>
      </c>
      <c r="H533" s="31" t="s">
        <v>365</v>
      </c>
    </row>
    <row r="534" spans="2:8" ht="15" customHeight="1">
      <c r="B534" s="26">
        <v>510</v>
      </c>
      <c r="C534" s="25" t="s">
        <v>365</v>
      </c>
      <c r="D534" s="39">
        <v>25</v>
      </c>
      <c r="E534" s="30" t="s">
        <v>386</v>
      </c>
      <c r="F534" s="111">
        <v>1</v>
      </c>
      <c r="H534" s="31" t="s">
        <v>365</v>
      </c>
    </row>
    <row r="535" spans="2:8" ht="15" customHeight="1">
      <c r="B535" s="26">
        <v>511</v>
      </c>
      <c r="C535" s="25" t="s">
        <v>365</v>
      </c>
      <c r="D535" s="39">
        <v>26</v>
      </c>
      <c r="E535" s="30" t="s">
        <v>387</v>
      </c>
      <c r="F535" s="111">
        <v>1</v>
      </c>
      <c r="H535" s="31" t="s">
        <v>365</v>
      </c>
    </row>
    <row r="536" spans="2:8" ht="15" customHeight="1">
      <c r="B536" s="26">
        <v>512</v>
      </c>
      <c r="C536" s="25" t="s">
        <v>365</v>
      </c>
      <c r="D536" s="39">
        <v>27</v>
      </c>
      <c r="E536" s="30" t="s">
        <v>388</v>
      </c>
      <c r="F536" s="111">
        <v>1</v>
      </c>
      <c r="H536" s="31" t="s">
        <v>365</v>
      </c>
    </row>
    <row r="537" spans="2:8" ht="15" customHeight="1">
      <c r="B537" s="26">
        <v>513</v>
      </c>
      <c r="C537" s="25" t="s">
        <v>365</v>
      </c>
      <c r="D537" s="39">
        <v>28</v>
      </c>
      <c r="E537" s="30" t="s">
        <v>389</v>
      </c>
      <c r="F537" s="111">
        <v>1</v>
      </c>
      <c r="H537" s="31" t="s">
        <v>365</v>
      </c>
    </row>
    <row r="538" spans="2:8" ht="15" customHeight="1">
      <c r="B538" s="26">
        <v>514</v>
      </c>
      <c r="C538" s="25" t="s">
        <v>365</v>
      </c>
      <c r="D538" s="39">
        <v>29</v>
      </c>
      <c r="E538" s="30" t="s">
        <v>390</v>
      </c>
      <c r="F538" s="111">
        <v>1</v>
      </c>
      <c r="H538" s="31" t="s">
        <v>365</v>
      </c>
    </row>
    <row r="539" spans="2:8" ht="15" customHeight="1">
      <c r="B539" s="26">
        <v>515</v>
      </c>
      <c r="C539" s="25" t="s">
        <v>365</v>
      </c>
      <c r="D539" s="39">
        <v>30</v>
      </c>
      <c r="E539" s="30" t="s">
        <v>391</v>
      </c>
      <c r="F539" s="111">
        <v>1</v>
      </c>
      <c r="H539" s="31" t="s">
        <v>365</v>
      </c>
    </row>
    <row r="540" spans="2:8" ht="15" customHeight="1">
      <c r="B540" s="26">
        <v>516</v>
      </c>
      <c r="C540" s="25" t="s">
        <v>365</v>
      </c>
      <c r="D540" s="39">
        <v>31</v>
      </c>
      <c r="E540" s="30" t="s">
        <v>392</v>
      </c>
      <c r="F540" s="111">
        <v>10</v>
      </c>
      <c r="H540" s="31" t="s">
        <v>365</v>
      </c>
    </row>
    <row r="541" spans="2:8" ht="15" customHeight="1">
      <c r="B541" s="26">
        <v>517</v>
      </c>
      <c r="C541" s="25" t="s">
        <v>365</v>
      </c>
      <c r="D541" s="39">
        <v>32</v>
      </c>
      <c r="E541" s="30" t="s">
        <v>393</v>
      </c>
      <c r="F541" s="111">
        <v>1</v>
      </c>
      <c r="H541" s="31" t="s">
        <v>365</v>
      </c>
    </row>
    <row r="542" spans="2:8" ht="15" customHeight="1">
      <c r="B542" s="26">
        <v>518</v>
      </c>
      <c r="C542" s="25" t="s">
        <v>365</v>
      </c>
      <c r="D542" s="39">
        <v>33</v>
      </c>
      <c r="E542" s="30" t="s">
        <v>394</v>
      </c>
      <c r="F542" s="111">
        <v>1</v>
      </c>
      <c r="H542" s="31" t="s">
        <v>365</v>
      </c>
    </row>
    <row r="543" spans="2:8" ht="15" customHeight="1">
      <c r="B543" s="26">
        <v>519</v>
      </c>
      <c r="C543" s="25" t="s">
        <v>365</v>
      </c>
      <c r="D543" s="39">
        <v>34</v>
      </c>
      <c r="E543" s="30" t="s">
        <v>395</v>
      </c>
      <c r="F543" s="111">
        <v>1</v>
      </c>
      <c r="H543" s="31" t="s">
        <v>365</v>
      </c>
    </row>
    <row r="544" spans="2:8" ht="15" customHeight="1">
      <c r="B544" s="26">
        <v>520</v>
      </c>
      <c r="C544" s="25" t="s">
        <v>365</v>
      </c>
      <c r="D544" s="39">
        <v>35</v>
      </c>
      <c r="E544" s="30" t="s">
        <v>396</v>
      </c>
      <c r="F544" s="111">
        <v>1</v>
      </c>
      <c r="H544" s="31" t="s">
        <v>365</v>
      </c>
    </row>
    <row r="545" spans="2:8" ht="15" customHeight="1">
      <c r="B545" s="26">
        <v>521</v>
      </c>
      <c r="C545" s="25" t="s">
        <v>365</v>
      </c>
      <c r="D545" s="39">
        <v>36</v>
      </c>
      <c r="E545" s="30" t="s">
        <v>397</v>
      </c>
      <c r="F545" s="111">
        <v>1</v>
      </c>
      <c r="H545" s="31" t="s">
        <v>365</v>
      </c>
    </row>
    <row r="546" spans="2:8" ht="15" customHeight="1">
      <c r="B546" s="26">
        <v>522</v>
      </c>
      <c r="C546" s="25" t="s">
        <v>365</v>
      </c>
      <c r="D546" s="39">
        <v>37</v>
      </c>
      <c r="E546" s="30" t="s">
        <v>398</v>
      </c>
      <c r="F546" s="111">
        <v>1</v>
      </c>
      <c r="H546" s="31" t="s">
        <v>365</v>
      </c>
    </row>
    <row r="547" spans="2:8" ht="15" customHeight="1">
      <c r="B547" s="26">
        <v>523</v>
      </c>
      <c r="C547" s="25" t="s">
        <v>365</v>
      </c>
      <c r="D547" s="39">
        <v>38</v>
      </c>
      <c r="E547" s="30" t="s">
        <v>399</v>
      </c>
      <c r="F547" s="93">
        <v>1</v>
      </c>
      <c r="H547" s="31" t="s">
        <v>365</v>
      </c>
    </row>
    <row r="548" spans="2:8" ht="15" customHeight="1">
      <c r="B548" s="26">
        <v>524</v>
      </c>
      <c r="C548" s="25" t="s">
        <v>365</v>
      </c>
      <c r="D548" s="39">
        <v>39</v>
      </c>
      <c r="E548" s="30" t="s">
        <v>400</v>
      </c>
      <c r="F548" s="93">
        <v>1</v>
      </c>
      <c r="H548" s="31" t="s">
        <v>365</v>
      </c>
    </row>
    <row r="549" spans="2:8" ht="15" customHeight="1">
      <c r="B549" s="26">
        <v>525</v>
      </c>
      <c r="C549" s="25" t="s">
        <v>365</v>
      </c>
      <c r="D549" s="39">
        <v>40</v>
      </c>
      <c r="E549" s="30" t="s">
        <v>401</v>
      </c>
      <c r="F549" s="93">
        <v>1</v>
      </c>
      <c r="H549" s="31" t="s">
        <v>365</v>
      </c>
    </row>
    <row r="550" spans="2:8" ht="15" customHeight="1">
      <c r="B550" s="26">
        <v>526</v>
      </c>
      <c r="C550" s="25" t="s">
        <v>365</v>
      </c>
      <c r="D550" s="39">
        <v>41</v>
      </c>
      <c r="E550" s="30" t="s">
        <v>402</v>
      </c>
      <c r="F550" s="93">
        <v>1</v>
      </c>
      <c r="H550" s="31" t="s">
        <v>365</v>
      </c>
    </row>
    <row r="551" spans="2:8" ht="15" customHeight="1">
      <c r="B551" s="26">
        <v>527</v>
      </c>
      <c r="C551" s="25" t="s">
        <v>365</v>
      </c>
      <c r="D551" s="39">
        <v>42</v>
      </c>
      <c r="E551" s="30" t="s">
        <v>403</v>
      </c>
      <c r="F551" s="93">
        <v>1</v>
      </c>
      <c r="H551" s="31" t="s">
        <v>365</v>
      </c>
    </row>
    <row r="552" spans="2:8" ht="15" customHeight="1">
      <c r="B552" s="26">
        <v>528</v>
      </c>
      <c r="C552" s="25" t="s">
        <v>365</v>
      </c>
      <c r="D552" s="39">
        <v>43</v>
      </c>
      <c r="E552" s="30" t="s">
        <v>404</v>
      </c>
      <c r="F552" s="93">
        <v>1</v>
      </c>
      <c r="H552" s="31" t="s">
        <v>365</v>
      </c>
    </row>
    <row r="553" spans="2:8" ht="15" customHeight="1">
      <c r="B553" s="26"/>
      <c r="D553" s="39"/>
      <c r="F553" s="73">
        <f>SUM(F510:F552)</f>
        <v>52</v>
      </c>
      <c r="H553" s="31"/>
    </row>
    <row r="554" spans="2:8" ht="15" customHeight="1">
      <c r="B554" s="26"/>
      <c r="D554" s="39"/>
      <c r="F554" s="92"/>
      <c r="H554" s="31"/>
    </row>
    <row r="555" spans="2:8" ht="15" customHeight="1">
      <c r="B555" s="26"/>
      <c r="D555" s="39"/>
      <c r="E555" s="27" t="s">
        <v>2950</v>
      </c>
      <c r="F555" s="92"/>
      <c r="H555" s="31"/>
    </row>
    <row r="556" spans="2:8" ht="15" customHeight="1">
      <c r="B556" s="26">
        <v>529</v>
      </c>
      <c r="C556" s="25" t="s">
        <v>85</v>
      </c>
      <c r="D556" s="39">
        <v>1</v>
      </c>
      <c r="E556" s="30" t="s">
        <v>86</v>
      </c>
      <c r="F556" s="111">
        <v>1</v>
      </c>
      <c r="H556" s="31" t="s">
        <v>85</v>
      </c>
    </row>
    <row r="557" spans="2:8" ht="15" customHeight="1">
      <c r="B557" s="26">
        <v>530</v>
      </c>
      <c r="C557" s="25" t="s">
        <v>85</v>
      </c>
      <c r="D557" s="39">
        <v>2</v>
      </c>
      <c r="E557" s="30" t="s">
        <v>87</v>
      </c>
      <c r="F557" s="111">
        <v>1</v>
      </c>
      <c r="H557" s="31" t="s">
        <v>85</v>
      </c>
    </row>
    <row r="558" spans="2:8" ht="15" customHeight="1">
      <c r="B558" s="26">
        <v>531</v>
      </c>
      <c r="C558" s="25" t="s">
        <v>85</v>
      </c>
      <c r="D558" s="39">
        <v>3</v>
      </c>
      <c r="E558" s="30" t="s">
        <v>88</v>
      </c>
      <c r="F558" s="111">
        <v>1</v>
      </c>
      <c r="H558" s="31" t="s">
        <v>85</v>
      </c>
    </row>
    <row r="559" spans="2:8" ht="15" customHeight="1">
      <c r="B559" s="26">
        <v>532</v>
      </c>
      <c r="C559" s="25" t="s">
        <v>85</v>
      </c>
      <c r="D559" s="39">
        <v>4</v>
      </c>
      <c r="E559" s="30" t="s">
        <v>89</v>
      </c>
      <c r="F559" s="111">
        <v>1</v>
      </c>
      <c r="H559" s="31" t="s">
        <v>85</v>
      </c>
    </row>
    <row r="560" spans="2:8" ht="15" customHeight="1">
      <c r="B560" s="26">
        <v>533</v>
      </c>
      <c r="C560" s="25" t="s">
        <v>85</v>
      </c>
      <c r="D560" s="39">
        <v>5</v>
      </c>
      <c r="E560" s="30" t="s">
        <v>90</v>
      </c>
      <c r="F560" s="111">
        <v>1</v>
      </c>
      <c r="H560" s="31" t="s">
        <v>85</v>
      </c>
    </row>
    <row r="561" spans="2:8" ht="15" customHeight="1">
      <c r="B561" s="26">
        <v>534</v>
      </c>
      <c r="C561" s="25" t="s">
        <v>85</v>
      </c>
      <c r="D561" s="39">
        <v>6</v>
      </c>
      <c r="E561" s="30" t="s">
        <v>91</v>
      </c>
      <c r="F561" s="111">
        <v>1</v>
      </c>
      <c r="H561" s="31" t="s">
        <v>85</v>
      </c>
    </row>
    <row r="562" spans="2:8" ht="15" customHeight="1">
      <c r="B562" s="26">
        <v>535</v>
      </c>
      <c r="C562" s="25" t="s">
        <v>85</v>
      </c>
      <c r="D562" s="39">
        <v>7</v>
      </c>
      <c r="E562" s="30" t="s">
        <v>92</v>
      </c>
      <c r="F562" s="111">
        <v>1</v>
      </c>
      <c r="H562" s="31" t="s">
        <v>85</v>
      </c>
    </row>
    <row r="563" spans="2:8" ht="15" customHeight="1">
      <c r="B563" s="26">
        <v>536</v>
      </c>
      <c r="C563" s="25" t="s">
        <v>85</v>
      </c>
      <c r="D563" s="39">
        <v>8</v>
      </c>
      <c r="E563" s="30" t="s">
        <v>2418</v>
      </c>
      <c r="F563" s="111">
        <v>1</v>
      </c>
      <c r="H563" s="31" t="s">
        <v>85</v>
      </c>
    </row>
    <row r="564" spans="2:8" ht="15" customHeight="1">
      <c r="B564" s="26">
        <v>537</v>
      </c>
      <c r="C564" s="25" t="s">
        <v>85</v>
      </c>
      <c r="D564" s="39">
        <v>9</v>
      </c>
      <c r="E564" s="30" t="s">
        <v>93</v>
      </c>
      <c r="F564" s="111">
        <v>1</v>
      </c>
      <c r="H564" s="31" t="s">
        <v>85</v>
      </c>
    </row>
    <row r="565" spans="2:8" ht="15" customHeight="1">
      <c r="B565" s="26">
        <v>538</v>
      </c>
      <c r="C565" s="25" t="s">
        <v>85</v>
      </c>
      <c r="D565" s="39">
        <v>10</v>
      </c>
      <c r="E565" s="30" t="s">
        <v>94</v>
      </c>
      <c r="F565" s="111">
        <v>1</v>
      </c>
      <c r="H565" s="31" t="s">
        <v>85</v>
      </c>
    </row>
    <row r="566" spans="2:8" ht="15" customHeight="1">
      <c r="B566" s="26">
        <v>539</v>
      </c>
      <c r="C566" s="25" t="s">
        <v>85</v>
      </c>
      <c r="D566" s="39">
        <v>11</v>
      </c>
      <c r="E566" s="30" t="s">
        <v>95</v>
      </c>
      <c r="F566" s="111">
        <v>3</v>
      </c>
      <c r="H566" s="31" t="s">
        <v>85</v>
      </c>
    </row>
    <row r="567" spans="2:8" ht="15" customHeight="1">
      <c r="B567" s="26">
        <v>540</v>
      </c>
      <c r="C567" s="25" t="s">
        <v>85</v>
      </c>
      <c r="D567" s="39">
        <v>12</v>
      </c>
      <c r="E567" s="30" t="s">
        <v>96</v>
      </c>
      <c r="F567" s="111">
        <v>1</v>
      </c>
      <c r="H567" s="31" t="s">
        <v>85</v>
      </c>
    </row>
    <row r="568" spans="2:8" ht="15" customHeight="1">
      <c r="B568" s="26">
        <v>541</v>
      </c>
      <c r="C568" s="25" t="s">
        <v>85</v>
      </c>
      <c r="D568" s="39">
        <v>13</v>
      </c>
      <c r="E568" s="30" t="s">
        <v>97</v>
      </c>
      <c r="F568" s="111">
        <v>1</v>
      </c>
      <c r="H568" s="31" t="s">
        <v>85</v>
      </c>
    </row>
    <row r="569" spans="2:8" ht="15" customHeight="1">
      <c r="B569" s="26">
        <v>542</v>
      </c>
      <c r="C569" s="25" t="s">
        <v>85</v>
      </c>
      <c r="D569" s="39">
        <v>14</v>
      </c>
      <c r="E569" s="30" t="s">
        <v>98</v>
      </c>
      <c r="F569" s="111">
        <v>1</v>
      </c>
      <c r="H569" s="31" t="s">
        <v>85</v>
      </c>
    </row>
    <row r="570" spans="2:8" ht="15" customHeight="1">
      <c r="B570" s="26">
        <v>543</v>
      </c>
      <c r="C570" s="25" t="s">
        <v>85</v>
      </c>
      <c r="D570" s="39">
        <v>15</v>
      </c>
      <c r="E570" s="30" t="s">
        <v>99</v>
      </c>
      <c r="F570" s="111">
        <v>1</v>
      </c>
      <c r="H570" s="31" t="s">
        <v>85</v>
      </c>
    </row>
    <row r="571" spans="2:8" ht="15" customHeight="1">
      <c r="B571" s="26">
        <v>544</v>
      </c>
      <c r="C571" s="25" t="s">
        <v>85</v>
      </c>
      <c r="D571" s="39">
        <v>16</v>
      </c>
      <c r="E571" s="30" t="s">
        <v>100</v>
      </c>
      <c r="F571" s="111">
        <v>1</v>
      </c>
      <c r="H571" s="31" t="s">
        <v>85</v>
      </c>
    </row>
    <row r="572" spans="2:8" ht="15" customHeight="1">
      <c r="B572" s="26">
        <v>545</v>
      </c>
      <c r="C572" s="25" t="s">
        <v>85</v>
      </c>
      <c r="D572" s="39">
        <v>17</v>
      </c>
      <c r="E572" s="30" t="s">
        <v>101</v>
      </c>
      <c r="F572" s="111">
        <v>1</v>
      </c>
      <c r="H572" s="31" t="s">
        <v>85</v>
      </c>
    </row>
    <row r="573" spans="2:8" ht="15" customHeight="1">
      <c r="B573" s="26">
        <v>546</v>
      </c>
      <c r="C573" s="25" t="s">
        <v>85</v>
      </c>
      <c r="D573" s="39">
        <v>18</v>
      </c>
      <c r="E573" s="30" t="s">
        <v>102</v>
      </c>
      <c r="F573" s="111">
        <v>1</v>
      </c>
      <c r="H573" s="31" t="s">
        <v>85</v>
      </c>
    </row>
    <row r="574" spans="2:8" ht="15" customHeight="1">
      <c r="B574" s="26">
        <v>547</v>
      </c>
      <c r="C574" s="25" t="s">
        <v>85</v>
      </c>
      <c r="D574" s="39">
        <v>19</v>
      </c>
      <c r="E574" s="30" t="s">
        <v>103</v>
      </c>
      <c r="F574" s="111">
        <v>1</v>
      </c>
      <c r="H574" s="31" t="s">
        <v>85</v>
      </c>
    </row>
    <row r="575" spans="2:8" ht="15" customHeight="1">
      <c r="B575" s="26">
        <v>548</v>
      </c>
      <c r="C575" s="25" t="s">
        <v>85</v>
      </c>
      <c r="D575" s="39">
        <v>20</v>
      </c>
      <c r="E575" s="30" t="s">
        <v>104</v>
      </c>
      <c r="F575" s="111">
        <v>1</v>
      </c>
      <c r="H575" s="31" t="s">
        <v>85</v>
      </c>
    </row>
    <row r="576" spans="2:8" ht="15" customHeight="1">
      <c r="B576" s="26">
        <v>549</v>
      </c>
      <c r="C576" s="25" t="s">
        <v>85</v>
      </c>
      <c r="D576" s="39">
        <v>21</v>
      </c>
      <c r="E576" s="30" t="s">
        <v>105</v>
      </c>
      <c r="F576" s="111">
        <v>1</v>
      </c>
      <c r="H576" s="31" t="s">
        <v>85</v>
      </c>
    </row>
    <row r="577" spans="2:8" ht="15" customHeight="1">
      <c r="B577" s="26">
        <v>550</v>
      </c>
      <c r="C577" s="25" t="s">
        <v>85</v>
      </c>
      <c r="D577" s="39">
        <v>22</v>
      </c>
      <c r="E577" s="30" t="s">
        <v>106</v>
      </c>
      <c r="F577" s="111">
        <v>1</v>
      </c>
      <c r="H577" s="31" t="s">
        <v>85</v>
      </c>
    </row>
    <row r="578" spans="2:8" ht="15" customHeight="1">
      <c r="B578" s="26">
        <v>551</v>
      </c>
      <c r="C578" s="25" t="s">
        <v>85</v>
      </c>
      <c r="D578" s="39">
        <v>23</v>
      </c>
      <c r="E578" s="30" t="s">
        <v>107</v>
      </c>
      <c r="F578" s="111">
        <v>1</v>
      </c>
      <c r="H578" s="31" t="s">
        <v>85</v>
      </c>
    </row>
    <row r="579" spans="2:8" ht="15" customHeight="1">
      <c r="B579" s="26">
        <v>552</v>
      </c>
      <c r="C579" s="25" t="s">
        <v>85</v>
      </c>
      <c r="D579" s="39">
        <v>24</v>
      </c>
      <c r="E579" s="30" t="s">
        <v>108</v>
      </c>
      <c r="F579" s="111">
        <v>1</v>
      </c>
      <c r="H579" s="31" t="s">
        <v>85</v>
      </c>
    </row>
    <row r="580" spans="2:8" ht="15" customHeight="1">
      <c r="B580" s="26">
        <v>553</v>
      </c>
      <c r="C580" s="25" t="s">
        <v>85</v>
      </c>
      <c r="D580" s="39">
        <v>25</v>
      </c>
      <c r="E580" s="30" t="s">
        <v>109</v>
      </c>
      <c r="F580" s="111">
        <v>1</v>
      </c>
      <c r="H580" s="31" t="s">
        <v>85</v>
      </c>
    </row>
    <row r="581" spans="2:8" ht="15" customHeight="1">
      <c r="B581" s="26">
        <v>554</v>
      </c>
      <c r="C581" s="25" t="s">
        <v>85</v>
      </c>
      <c r="D581" s="39">
        <v>26</v>
      </c>
      <c r="E581" s="30" t="s">
        <v>110</v>
      </c>
      <c r="F581" s="111">
        <v>1</v>
      </c>
      <c r="H581" s="31" t="s">
        <v>85</v>
      </c>
    </row>
    <row r="582" spans="2:8" ht="15" customHeight="1">
      <c r="B582" s="26">
        <v>555</v>
      </c>
      <c r="C582" s="25" t="s">
        <v>85</v>
      </c>
      <c r="D582" s="39">
        <v>27</v>
      </c>
      <c r="E582" s="30" t="s">
        <v>111</v>
      </c>
      <c r="F582" s="111">
        <v>1</v>
      </c>
      <c r="H582" s="31" t="s">
        <v>85</v>
      </c>
    </row>
    <row r="583" spans="2:8" ht="15" customHeight="1">
      <c r="B583" s="26">
        <v>556</v>
      </c>
      <c r="C583" s="25" t="s">
        <v>85</v>
      </c>
      <c r="D583" s="39">
        <v>28</v>
      </c>
      <c r="E583" s="30" t="s">
        <v>112</v>
      </c>
      <c r="F583" s="111">
        <v>1</v>
      </c>
      <c r="H583" s="31" t="s">
        <v>85</v>
      </c>
    </row>
    <row r="584" spans="2:8" ht="15" customHeight="1">
      <c r="B584" s="26">
        <v>557</v>
      </c>
      <c r="C584" s="25" t="s">
        <v>85</v>
      </c>
      <c r="D584" s="39">
        <v>29</v>
      </c>
      <c r="E584" s="30" t="s">
        <v>113</v>
      </c>
      <c r="F584" s="111">
        <v>1</v>
      </c>
      <c r="H584" s="31" t="s">
        <v>85</v>
      </c>
    </row>
    <row r="585" spans="2:8" ht="15" customHeight="1">
      <c r="B585" s="26">
        <v>558</v>
      </c>
      <c r="C585" s="25" t="s">
        <v>85</v>
      </c>
      <c r="D585" s="39">
        <v>30</v>
      </c>
      <c r="E585" s="30" t="s">
        <v>1797</v>
      </c>
      <c r="F585" s="111">
        <v>1</v>
      </c>
      <c r="H585" s="31" t="s">
        <v>85</v>
      </c>
    </row>
    <row r="586" spans="2:8" ht="15" customHeight="1">
      <c r="B586" s="26">
        <v>559</v>
      </c>
      <c r="C586" s="25" t="s">
        <v>85</v>
      </c>
      <c r="D586" s="39">
        <v>31</v>
      </c>
      <c r="E586" s="30" t="s">
        <v>114</v>
      </c>
      <c r="F586" s="111">
        <v>1</v>
      </c>
      <c r="H586" s="31" t="s">
        <v>85</v>
      </c>
    </row>
    <row r="587" spans="2:8" ht="15" customHeight="1">
      <c r="B587" s="26">
        <v>560</v>
      </c>
      <c r="C587" s="25" t="s">
        <v>85</v>
      </c>
      <c r="D587" s="39">
        <v>32</v>
      </c>
      <c r="E587" s="30" t="s">
        <v>115</v>
      </c>
      <c r="F587" s="111">
        <v>1</v>
      </c>
      <c r="H587" s="31" t="s">
        <v>85</v>
      </c>
    </row>
    <row r="588" spans="2:8" ht="15" customHeight="1">
      <c r="B588" s="26">
        <v>561</v>
      </c>
      <c r="C588" s="25" t="s">
        <v>85</v>
      </c>
      <c r="D588" s="39">
        <v>33</v>
      </c>
      <c r="E588" s="30" t="s">
        <v>116</v>
      </c>
      <c r="F588" s="111">
        <v>1</v>
      </c>
      <c r="H588" s="31" t="s">
        <v>85</v>
      </c>
    </row>
    <row r="589" spans="2:8" ht="15" customHeight="1">
      <c r="B589" s="26">
        <v>562</v>
      </c>
      <c r="C589" s="25" t="s">
        <v>85</v>
      </c>
      <c r="D589" s="39">
        <v>34</v>
      </c>
      <c r="E589" s="30" t="s">
        <v>117</v>
      </c>
      <c r="F589" s="111">
        <v>1</v>
      </c>
      <c r="H589" s="31" t="s">
        <v>85</v>
      </c>
    </row>
    <row r="590" spans="2:8" ht="15" customHeight="1">
      <c r="B590" s="26">
        <v>563</v>
      </c>
      <c r="C590" s="25" t="s">
        <v>85</v>
      </c>
      <c r="D590" s="39">
        <v>35</v>
      </c>
      <c r="E590" s="30" t="s">
        <v>118</v>
      </c>
      <c r="F590" s="111">
        <v>1</v>
      </c>
      <c r="H590" s="31" t="s">
        <v>85</v>
      </c>
    </row>
    <row r="591" spans="2:8" ht="15" customHeight="1">
      <c r="B591" s="26">
        <v>564</v>
      </c>
      <c r="C591" s="25" t="s">
        <v>85</v>
      </c>
      <c r="D591" s="39">
        <v>36</v>
      </c>
      <c r="E591" s="30" t="s">
        <v>119</v>
      </c>
      <c r="F591" s="111">
        <v>1</v>
      </c>
      <c r="H591" s="31" t="s">
        <v>85</v>
      </c>
    </row>
    <row r="592" spans="2:8" ht="15" customHeight="1">
      <c r="B592" s="26">
        <v>565</v>
      </c>
      <c r="C592" s="25" t="s">
        <v>85</v>
      </c>
      <c r="D592" s="39">
        <v>37</v>
      </c>
      <c r="E592" s="30" t="s">
        <v>120</v>
      </c>
      <c r="F592" s="111">
        <v>1</v>
      </c>
      <c r="H592" s="31" t="s">
        <v>85</v>
      </c>
    </row>
    <row r="593" spans="2:8" ht="15" customHeight="1">
      <c r="B593" s="26">
        <v>566</v>
      </c>
      <c r="C593" s="25" t="s">
        <v>85</v>
      </c>
      <c r="D593" s="39">
        <v>38</v>
      </c>
      <c r="E593" s="30" t="s">
        <v>121</v>
      </c>
      <c r="F593" s="111">
        <v>1</v>
      </c>
      <c r="H593" s="31" t="s">
        <v>85</v>
      </c>
    </row>
    <row r="594" spans="2:8" ht="15" customHeight="1">
      <c r="B594" s="26">
        <v>567</v>
      </c>
      <c r="C594" s="25" t="s">
        <v>85</v>
      </c>
      <c r="D594" s="39">
        <v>39</v>
      </c>
      <c r="E594" s="30" t="s">
        <v>122</v>
      </c>
      <c r="F594" s="111">
        <v>1</v>
      </c>
      <c r="H594" s="31" t="s">
        <v>85</v>
      </c>
    </row>
    <row r="595" spans="2:8" ht="15" customHeight="1">
      <c r="B595" s="26">
        <v>568</v>
      </c>
      <c r="C595" s="25" t="s">
        <v>85</v>
      </c>
      <c r="D595" s="39">
        <v>40</v>
      </c>
      <c r="E595" s="30" t="s">
        <v>123</v>
      </c>
      <c r="F595" s="111">
        <v>1</v>
      </c>
      <c r="H595" s="31" t="s">
        <v>85</v>
      </c>
    </row>
    <row r="596" spans="2:8" ht="15" customHeight="1">
      <c r="B596" s="26">
        <v>569</v>
      </c>
      <c r="C596" s="25" t="s">
        <v>85</v>
      </c>
      <c r="D596" s="39">
        <v>41</v>
      </c>
      <c r="E596" s="30" t="s">
        <v>124</v>
      </c>
      <c r="F596" s="111">
        <v>1</v>
      </c>
      <c r="H596" s="31" t="s">
        <v>85</v>
      </c>
    </row>
    <row r="597" spans="2:8" ht="15" customHeight="1">
      <c r="B597" s="26">
        <v>570</v>
      </c>
      <c r="C597" s="25" t="s">
        <v>85</v>
      </c>
      <c r="D597" s="39">
        <v>42</v>
      </c>
      <c r="E597" s="30" t="s">
        <v>125</v>
      </c>
      <c r="F597" s="111">
        <v>1</v>
      </c>
      <c r="H597" s="31" t="s">
        <v>85</v>
      </c>
    </row>
    <row r="598" spans="2:8" ht="15" customHeight="1">
      <c r="B598" s="26">
        <v>571</v>
      </c>
      <c r="C598" s="25" t="s">
        <v>85</v>
      </c>
      <c r="D598" s="39">
        <v>43</v>
      </c>
      <c r="E598" s="30" t="s">
        <v>126</v>
      </c>
      <c r="F598" s="111">
        <v>1</v>
      </c>
      <c r="H598" s="31" t="s">
        <v>85</v>
      </c>
    </row>
    <row r="599" spans="2:8" ht="15" customHeight="1">
      <c r="B599" s="26">
        <v>572</v>
      </c>
      <c r="C599" s="25" t="s">
        <v>85</v>
      </c>
      <c r="D599" s="39">
        <v>44</v>
      </c>
      <c r="E599" s="30" t="s">
        <v>127</v>
      </c>
      <c r="F599" s="111">
        <v>1</v>
      </c>
      <c r="H599" s="31" t="s">
        <v>85</v>
      </c>
    </row>
    <row r="600" spans="2:8" ht="15" customHeight="1">
      <c r="B600" s="26">
        <v>573</v>
      </c>
      <c r="C600" s="25" t="s">
        <v>85</v>
      </c>
      <c r="D600" s="39">
        <v>45</v>
      </c>
      <c r="E600" s="30" t="s">
        <v>128</v>
      </c>
      <c r="F600" s="111">
        <v>1</v>
      </c>
      <c r="H600" s="31" t="s">
        <v>85</v>
      </c>
    </row>
    <row r="601" spans="2:8" ht="15" customHeight="1">
      <c r="B601" s="26">
        <v>574</v>
      </c>
      <c r="C601" s="25" t="s">
        <v>85</v>
      </c>
      <c r="D601" s="39">
        <v>46</v>
      </c>
      <c r="E601" s="30" t="s">
        <v>129</v>
      </c>
      <c r="F601" s="111">
        <v>1</v>
      </c>
      <c r="H601" s="31" t="s">
        <v>85</v>
      </c>
    </row>
    <row r="602" spans="2:8" ht="15" customHeight="1">
      <c r="B602" s="26">
        <v>575</v>
      </c>
      <c r="C602" s="25" t="s">
        <v>85</v>
      </c>
      <c r="D602" s="39">
        <v>47</v>
      </c>
      <c r="E602" s="30" t="s">
        <v>130</v>
      </c>
      <c r="F602" s="111">
        <v>1</v>
      </c>
      <c r="H602" s="31" t="s">
        <v>85</v>
      </c>
    </row>
    <row r="603" spans="2:8" ht="15" customHeight="1">
      <c r="B603" s="26">
        <v>576</v>
      </c>
      <c r="C603" s="25" t="s">
        <v>85</v>
      </c>
      <c r="D603" s="39">
        <v>48</v>
      </c>
      <c r="E603" s="30" t="s">
        <v>131</v>
      </c>
      <c r="F603" s="111">
        <v>1</v>
      </c>
      <c r="H603" s="31" t="s">
        <v>85</v>
      </c>
    </row>
    <row r="604" spans="2:8" ht="15" customHeight="1">
      <c r="B604" s="26">
        <v>577</v>
      </c>
      <c r="C604" s="25" t="s">
        <v>85</v>
      </c>
      <c r="D604" s="39">
        <v>49</v>
      </c>
      <c r="E604" s="30" t="s">
        <v>1437</v>
      </c>
      <c r="F604" s="111">
        <v>1</v>
      </c>
      <c r="H604" s="31" t="s">
        <v>85</v>
      </c>
    </row>
    <row r="605" spans="2:8" ht="15" customHeight="1">
      <c r="B605" s="26">
        <v>578</v>
      </c>
      <c r="C605" s="25" t="s">
        <v>85</v>
      </c>
      <c r="D605" s="39">
        <v>50</v>
      </c>
      <c r="E605" s="30" t="s">
        <v>132</v>
      </c>
      <c r="F605" s="111">
        <v>1</v>
      </c>
      <c r="H605" s="31" t="s">
        <v>85</v>
      </c>
    </row>
    <row r="606" spans="2:8" ht="15" customHeight="1">
      <c r="B606" s="26">
        <v>579</v>
      </c>
      <c r="C606" s="25" t="s">
        <v>85</v>
      </c>
      <c r="D606" s="39">
        <v>51</v>
      </c>
      <c r="E606" s="30" t="s">
        <v>133</v>
      </c>
      <c r="F606" s="111">
        <v>1</v>
      </c>
      <c r="H606" s="31" t="s">
        <v>85</v>
      </c>
    </row>
    <row r="607" spans="2:8" ht="15" customHeight="1">
      <c r="B607" s="26">
        <v>580</v>
      </c>
      <c r="C607" s="25" t="s">
        <v>85</v>
      </c>
      <c r="D607" s="39">
        <v>52</v>
      </c>
      <c r="E607" s="30" t="s">
        <v>134</v>
      </c>
      <c r="F607" s="111">
        <v>1</v>
      </c>
      <c r="H607" s="31" t="s">
        <v>85</v>
      </c>
    </row>
    <row r="608" spans="2:8" ht="15" customHeight="1">
      <c r="B608" s="26">
        <v>581</v>
      </c>
      <c r="C608" s="25" t="s">
        <v>85</v>
      </c>
      <c r="D608" s="39">
        <v>53</v>
      </c>
      <c r="E608" s="30" t="s">
        <v>135</v>
      </c>
      <c r="F608" s="111">
        <v>1</v>
      </c>
      <c r="H608" s="31" t="s">
        <v>85</v>
      </c>
    </row>
    <row r="609" spans="2:8" ht="15" customHeight="1">
      <c r="B609" s="26">
        <v>582</v>
      </c>
      <c r="C609" s="25" t="s">
        <v>85</v>
      </c>
      <c r="D609" s="39">
        <v>54</v>
      </c>
      <c r="E609" s="30" t="s">
        <v>136</v>
      </c>
      <c r="F609" s="111">
        <v>9</v>
      </c>
      <c r="H609" s="31" t="s">
        <v>85</v>
      </c>
    </row>
    <row r="610" spans="2:8" ht="15" customHeight="1">
      <c r="B610" s="26">
        <v>583</v>
      </c>
      <c r="C610" s="25" t="s">
        <v>85</v>
      </c>
      <c r="D610" s="39">
        <v>55</v>
      </c>
      <c r="E610" s="30" t="s">
        <v>137</v>
      </c>
      <c r="F610" s="111">
        <v>1</v>
      </c>
      <c r="H610" s="31" t="s">
        <v>85</v>
      </c>
    </row>
    <row r="611" spans="2:8" ht="15" customHeight="1">
      <c r="B611" s="26">
        <v>584</v>
      </c>
      <c r="C611" s="25" t="s">
        <v>85</v>
      </c>
      <c r="D611" s="39">
        <v>56</v>
      </c>
      <c r="E611" s="30" t="s">
        <v>138</v>
      </c>
      <c r="F611" s="111">
        <v>1</v>
      </c>
      <c r="H611" s="31" t="s">
        <v>85</v>
      </c>
    </row>
    <row r="612" spans="2:8" ht="15" customHeight="1">
      <c r="B612" s="26">
        <v>585</v>
      </c>
      <c r="C612" s="25" t="s">
        <v>85</v>
      </c>
      <c r="D612" s="39">
        <v>57</v>
      </c>
      <c r="E612" s="30" t="s">
        <v>139</v>
      </c>
      <c r="F612" s="111">
        <v>1</v>
      </c>
      <c r="H612" s="31" t="s">
        <v>85</v>
      </c>
    </row>
    <row r="613" spans="2:8" ht="15" customHeight="1">
      <c r="B613" s="26">
        <v>586</v>
      </c>
      <c r="C613" s="25" t="s">
        <v>85</v>
      </c>
      <c r="D613" s="39">
        <v>58</v>
      </c>
      <c r="E613" s="30" t="s">
        <v>140</v>
      </c>
      <c r="F613" s="111">
        <v>1</v>
      </c>
      <c r="H613" s="31" t="s">
        <v>85</v>
      </c>
    </row>
    <row r="614" spans="2:8" ht="15" customHeight="1">
      <c r="B614" s="26">
        <v>587</v>
      </c>
      <c r="C614" s="25" t="s">
        <v>85</v>
      </c>
      <c r="D614" s="39">
        <v>59</v>
      </c>
      <c r="E614" s="30" t="s">
        <v>141</v>
      </c>
      <c r="F614" s="111">
        <v>1</v>
      </c>
      <c r="H614" s="31" t="s">
        <v>85</v>
      </c>
    </row>
    <row r="615" spans="2:8" ht="15" customHeight="1">
      <c r="B615" s="26">
        <v>588</v>
      </c>
      <c r="C615" s="25" t="s">
        <v>85</v>
      </c>
      <c r="D615" s="39">
        <v>60</v>
      </c>
      <c r="E615" s="30" t="s">
        <v>142</v>
      </c>
      <c r="F615" s="111">
        <v>1</v>
      </c>
      <c r="H615" s="31" t="s">
        <v>85</v>
      </c>
    </row>
    <row r="616" spans="2:8" ht="15" customHeight="1">
      <c r="B616" s="26">
        <v>589</v>
      </c>
      <c r="C616" s="25" t="s">
        <v>85</v>
      </c>
      <c r="D616" s="39">
        <v>61</v>
      </c>
      <c r="E616" s="30" t="s">
        <v>143</v>
      </c>
      <c r="F616" s="111">
        <v>1</v>
      </c>
      <c r="H616" s="31" t="s">
        <v>85</v>
      </c>
    </row>
    <row r="617" spans="2:8" ht="15" customHeight="1">
      <c r="B617" s="26">
        <v>590</v>
      </c>
      <c r="C617" s="25" t="s">
        <v>85</v>
      </c>
      <c r="D617" s="39">
        <v>62</v>
      </c>
      <c r="E617" s="30" t="s">
        <v>144</v>
      </c>
      <c r="F617" s="111">
        <v>1</v>
      </c>
      <c r="H617" s="31" t="s">
        <v>85</v>
      </c>
    </row>
    <row r="618" spans="2:8" ht="15" customHeight="1">
      <c r="B618" s="26">
        <v>591</v>
      </c>
      <c r="C618" s="25" t="s">
        <v>85</v>
      </c>
      <c r="D618" s="39">
        <v>63</v>
      </c>
      <c r="E618" s="30" t="s">
        <v>145</v>
      </c>
      <c r="F618" s="111">
        <v>1</v>
      </c>
      <c r="H618" s="31" t="s">
        <v>85</v>
      </c>
    </row>
    <row r="619" spans="2:8" ht="15" customHeight="1">
      <c r="B619" s="26">
        <v>592</v>
      </c>
      <c r="C619" s="25" t="s">
        <v>85</v>
      </c>
      <c r="D619" s="39">
        <v>64</v>
      </c>
      <c r="E619" s="30" t="s">
        <v>146</v>
      </c>
      <c r="F619" s="111">
        <v>1</v>
      </c>
      <c r="H619" s="31" t="s">
        <v>85</v>
      </c>
    </row>
    <row r="620" spans="2:8" ht="15" customHeight="1">
      <c r="B620" s="26">
        <v>593</v>
      </c>
      <c r="C620" s="25" t="s">
        <v>85</v>
      </c>
      <c r="D620" s="39">
        <v>65</v>
      </c>
      <c r="E620" s="30" t="s">
        <v>147</v>
      </c>
      <c r="F620" s="111">
        <v>1</v>
      </c>
      <c r="H620" s="31" t="s">
        <v>85</v>
      </c>
    </row>
    <row r="621" spans="2:8" ht="15" customHeight="1">
      <c r="B621" s="26">
        <v>594</v>
      </c>
      <c r="C621" s="25" t="s">
        <v>85</v>
      </c>
      <c r="D621" s="39">
        <v>66</v>
      </c>
      <c r="E621" s="30" t="s">
        <v>148</v>
      </c>
      <c r="F621" s="111">
        <v>1</v>
      </c>
      <c r="H621" s="31" t="s">
        <v>85</v>
      </c>
    </row>
    <row r="622" spans="2:8" ht="15" customHeight="1">
      <c r="B622" s="26">
        <v>595</v>
      </c>
      <c r="C622" s="25" t="s">
        <v>85</v>
      </c>
      <c r="D622" s="39">
        <v>67</v>
      </c>
      <c r="E622" s="30" t="s">
        <v>149</v>
      </c>
      <c r="F622" s="111">
        <v>1</v>
      </c>
      <c r="H622" s="31" t="s">
        <v>85</v>
      </c>
    </row>
    <row r="623" spans="2:8" ht="15" customHeight="1">
      <c r="B623" s="26">
        <v>596</v>
      </c>
      <c r="C623" s="25" t="s">
        <v>85</v>
      </c>
      <c r="D623" s="39">
        <v>68</v>
      </c>
      <c r="E623" s="30" t="s">
        <v>150</v>
      </c>
      <c r="F623" s="111">
        <v>1</v>
      </c>
      <c r="H623" s="31" t="s">
        <v>85</v>
      </c>
    </row>
    <row r="624" spans="2:8" ht="15" customHeight="1">
      <c r="B624" s="26"/>
      <c r="D624" s="39"/>
      <c r="F624" s="73">
        <f>SUM(F556:F623)</f>
        <v>78</v>
      </c>
      <c r="H624" s="31"/>
    </row>
    <row r="625" spans="2:8" ht="15" customHeight="1">
      <c r="B625" s="26"/>
      <c r="D625" s="39"/>
      <c r="F625" s="92"/>
      <c r="H625" s="31"/>
    </row>
    <row r="626" spans="2:8" ht="15" customHeight="1">
      <c r="B626" s="26"/>
      <c r="D626" s="39"/>
      <c r="E626" s="27" t="s">
        <v>2951</v>
      </c>
      <c r="F626" s="92"/>
      <c r="H626" s="31"/>
    </row>
    <row r="627" spans="2:8" ht="15" customHeight="1">
      <c r="B627" s="26">
        <v>597</v>
      </c>
      <c r="C627" s="25" t="s">
        <v>750</v>
      </c>
      <c r="D627" s="39">
        <v>1</v>
      </c>
      <c r="E627" s="30" t="s">
        <v>751</v>
      </c>
      <c r="F627" s="111">
        <v>1</v>
      </c>
      <c r="H627" s="31" t="s">
        <v>750</v>
      </c>
    </row>
    <row r="628" spans="2:8" ht="15" customHeight="1">
      <c r="B628" s="26">
        <v>598</v>
      </c>
      <c r="C628" s="25" t="s">
        <v>750</v>
      </c>
      <c r="D628" s="39">
        <v>2</v>
      </c>
      <c r="E628" s="30" t="s">
        <v>752</v>
      </c>
      <c r="F628" s="111">
        <v>1</v>
      </c>
      <c r="H628" s="31" t="s">
        <v>750</v>
      </c>
    </row>
    <row r="629" spans="2:8" ht="15" customHeight="1">
      <c r="B629" s="26">
        <v>599</v>
      </c>
      <c r="C629" s="25" t="s">
        <v>750</v>
      </c>
      <c r="D629" s="39">
        <v>3</v>
      </c>
      <c r="E629" s="30" t="s">
        <v>753</v>
      </c>
      <c r="F629" s="111">
        <v>1</v>
      </c>
      <c r="H629" s="31" t="s">
        <v>750</v>
      </c>
    </row>
    <row r="630" spans="2:8" ht="15" customHeight="1">
      <c r="B630" s="26">
        <v>600</v>
      </c>
      <c r="C630" s="25" t="s">
        <v>750</v>
      </c>
      <c r="D630" s="39">
        <v>4</v>
      </c>
      <c r="E630" s="30" t="s">
        <v>754</v>
      </c>
      <c r="F630" s="111">
        <v>2</v>
      </c>
      <c r="H630" s="31" t="s">
        <v>750</v>
      </c>
    </row>
    <row r="631" spans="2:8" ht="15" customHeight="1">
      <c r="B631" s="26">
        <v>601</v>
      </c>
      <c r="C631" s="25" t="s">
        <v>750</v>
      </c>
      <c r="D631" s="39">
        <v>5</v>
      </c>
      <c r="E631" s="30" t="s">
        <v>755</v>
      </c>
      <c r="F631" s="111">
        <v>1</v>
      </c>
      <c r="H631" s="31" t="s">
        <v>750</v>
      </c>
    </row>
    <row r="632" spans="2:8" ht="15" customHeight="1">
      <c r="B632" s="26">
        <v>602</v>
      </c>
      <c r="C632" s="25" t="s">
        <v>750</v>
      </c>
      <c r="D632" s="39">
        <v>6</v>
      </c>
      <c r="E632" s="30" t="s">
        <v>756</v>
      </c>
      <c r="F632" s="111">
        <v>2</v>
      </c>
      <c r="H632" s="31" t="s">
        <v>750</v>
      </c>
    </row>
    <row r="633" spans="2:8" ht="15" customHeight="1">
      <c r="B633" s="26">
        <v>603</v>
      </c>
      <c r="C633" s="25" t="s">
        <v>750</v>
      </c>
      <c r="D633" s="39">
        <v>7</v>
      </c>
      <c r="E633" s="30" t="s">
        <v>757</v>
      </c>
      <c r="F633" s="111">
        <v>1</v>
      </c>
      <c r="H633" s="31" t="s">
        <v>750</v>
      </c>
    </row>
    <row r="634" spans="2:8" ht="15" customHeight="1">
      <c r="B634" s="26">
        <v>604</v>
      </c>
      <c r="C634" s="25" t="s">
        <v>750</v>
      </c>
      <c r="D634" s="39">
        <v>8</v>
      </c>
      <c r="E634" s="30" t="s">
        <v>758</v>
      </c>
      <c r="F634" s="111">
        <v>1</v>
      </c>
      <c r="H634" s="31" t="s">
        <v>750</v>
      </c>
    </row>
    <row r="635" spans="2:8" ht="15" customHeight="1">
      <c r="B635" s="26">
        <v>605</v>
      </c>
      <c r="C635" s="25" t="s">
        <v>750</v>
      </c>
      <c r="D635" s="39">
        <v>9</v>
      </c>
      <c r="E635" s="30" t="s">
        <v>759</v>
      </c>
      <c r="F635" s="111">
        <v>1</v>
      </c>
      <c r="H635" s="31" t="s">
        <v>750</v>
      </c>
    </row>
    <row r="636" spans="2:8" ht="15" customHeight="1">
      <c r="B636" s="26">
        <v>606</v>
      </c>
      <c r="C636" s="25" t="s">
        <v>750</v>
      </c>
      <c r="D636" s="39">
        <v>10</v>
      </c>
      <c r="E636" s="30" t="s">
        <v>760</v>
      </c>
      <c r="F636" s="111">
        <v>1</v>
      </c>
      <c r="H636" s="31" t="s">
        <v>750</v>
      </c>
    </row>
    <row r="637" spans="2:8" ht="15" customHeight="1">
      <c r="B637" s="26">
        <v>607</v>
      </c>
      <c r="C637" s="25" t="s">
        <v>750</v>
      </c>
      <c r="D637" s="39">
        <v>11</v>
      </c>
      <c r="E637" s="30" t="s">
        <v>761</v>
      </c>
      <c r="F637" s="111">
        <v>1</v>
      </c>
      <c r="H637" s="31" t="s">
        <v>750</v>
      </c>
    </row>
    <row r="638" spans="2:8" ht="15" customHeight="1">
      <c r="B638" s="26">
        <v>608</v>
      </c>
      <c r="C638" s="25" t="s">
        <v>750</v>
      </c>
      <c r="D638" s="39">
        <v>12</v>
      </c>
      <c r="E638" s="30" t="s">
        <v>762</v>
      </c>
      <c r="F638" s="111">
        <v>1</v>
      </c>
      <c r="H638" s="31" t="s">
        <v>750</v>
      </c>
    </row>
    <row r="639" spans="2:8" ht="15" customHeight="1">
      <c r="B639" s="26">
        <v>609</v>
      </c>
      <c r="C639" s="25" t="s">
        <v>750</v>
      </c>
      <c r="D639" s="39">
        <v>13</v>
      </c>
      <c r="E639" s="30" t="s">
        <v>763</v>
      </c>
      <c r="F639" s="111">
        <v>1</v>
      </c>
      <c r="H639" s="31" t="s">
        <v>750</v>
      </c>
    </row>
    <row r="640" spans="2:8" ht="15" customHeight="1">
      <c r="B640" s="26">
        <v>610</v>
      </c>
      <c r="C640" s="25" t="s">
        <v>750</v>
      </c>
      <c r="D640" s="39">
        <v>14</v>
      </c>
      <c r="E640" s="30" t="s">
        <v>764</v>
      </c>
      <c r="F640" s="111">
        <v>1</v>
      </c>
      <c r="H640" s="31" t="s">
        <v>750</v>
      </c>
    </row>
    <row r="641" spans="2:8" ht="15" customHeight="1">
      <c r="B641" s="26">
        <v>611</v>
      </c>
      <c r="C641" s="25" t="s">
        <v>750</v>
      </c>
      <c r="D641" s="39">
        <v>15</v>
      </c>
      <c r="E641" s="30" t="s">
        <v>765</v>
      </c>
      <c r="F641" s="111">
        <v>1</v>
      </c>
      <c r="H641" s="31" t="s">
        <v>750</v>
      </c>
    </row>
    <row r="642" spans="2:8" ht="15" customHeight="1">
      <c r="B642" s="26">
        <v>612</v>
      </c>
      <c r="C642" s="25" t="s">
        <v>750</v>
      </c>
      <c r="D642" s="39">
        <v>16</v>
      </c>
      <c r="E642" s="30" t="s">
        <v>766</v>
      </c>
      <c r="F642" s="111">
        <v>2</v>
      </c>
      <c r="H642" s="31" t="s">
        <v>750</v>
      </c>
    </row>
    <row r="643" spans="2:8" ht="15" customHeight="1">
      <c r="B643" s="26">
        <v>613</v>
      </c>
      <c r="C643" s="25" t="s">
        <v>750</v>
      </c>
      <c r="D643" s="39">
        <v>17</v>
      </c>
      <c r="E643" s="30" t="s">
        <v>1489</v>
      </c>
      <c r="F643" s="111">
        <v>1</v>
      </c>
      <c r="H643" s="31" t="s">
        <v>750</v>
      </c>
    </row>
    <row r="644" spans="2:8" ht="15" customHeight="1">
      <c r="B644" s="26">
        <v>614</v>
      </c>
      <c r="C644" s="25" t="s">
        <v>750</v>
      </c>
      <c r="D644" s="39">
        <v>18</v>
      </c>
      <c r="E644" s="30" t="s">
        <v>767</v>
      </c>
      <c r="F644" s="111">
        <v>1</v>
      </c>
      <c r="H644" s="31" t="s">
        <v>750</v>
      </c>
    </row>
    <row r="645" spans="2:8" ht="15" customHeight="1">
      <c r="B645" s="26">
        <v>615</v>
      </c>
      <c r="C645" s="25" t="s">
        <v>750</v>
      </c>
      <c r="D645" s="39">
        <v>19</v>
      </c>
      <c r="E645" s="30" t="s">
        <v>768</v>
      </c>
      <c r="F645" s="111">
        <v>1</v>
      </c>
      <c r="H645" s="31" t="s">
        <v>750</v>
      </c>
    </row>
    <row r="646" spans="2:8" ht="15" customHeight="1">
      <c r="B646" s="26">
        <v>616</v>
      </c>
      <c r="C646" s="25" t="s">
        <v>750</v>
      </c>
      <c r="D646" s="39">
        <v>20</v>
      </c>
      <c r="E646" s="30" t="s">
        <v>769</v>
      </c>
      <c r="F646" s="111">
        <v>1</v>
      </c>
      <c r="H646" s="31" t="s">
        <v>750</v>
      </c>
    </row>
    <row r="647" spans="2:8" ht="15" customHeight="1">
      <c r="B647" s="26">
        <v>617</v>
      </c>
      <c r="C647" s="25" t="s">
        <v>750</v>
      </c>
      <c r="D647" s="39">
        <v>21</v>
      </c>
      <c r="E647" s="30" t="s">
        <v>770</v>
      </c>
      <c r="F647" s="111">
        <v>1</v>
      </c>
      <c r="H647" s="31" t="s">
        <v>750</v>
      </c>
    </row>
    <row r="648" spans="2:8" ht="15" customHeight="1">
      <c r="B648" s="26">
        <v>618</v>
      </c>
      <c r="C648" s="25" t="s">
        <v>750</v>
      </c>
      <c r="D648" s="39">
        <v>22</v>
      </c>
      <c r="E648" s="30" t="s">
        <v>771</v>
      </c>
      <c r="F648" s="111">
        <v>1</v>
      </c>
      <c r="H648" s="31" t="s">
        <v>750</v>
      </c>
    </row>
    <row r="649" spans="2:8" ht="15" customHeight="1">
      <c r="B649" s="26">
        <v>619</v>
      </c>
      <c r="C649" s="25" t="s">
        <v>750</v>
      </c>
      <c r="D649" s="39">
        <v>23</v>
      </c>
      <c r="E649" s="30" t="s">
        <v>772</v>
      </c>
      <c r="F649" s="111">
        <v>1</v>
      </c>
      <c r="H649" s="31" t="s">
        <v>750</v>
      </c>
    </row>
    <row r="650" spans="2:8" ht="15" customHeight="1">
      <c r="B650" s="26">
        <v>620</v>
      </c>
      <c r="C650" s="25" t="s">
        <v>750</v>
      </c>
      <c r="D650" s="39">
        <v>24</v>
      </c>
      <c r="E650" s="30" t="s">
        <v>773</v>
      </c>
      <c r="F650" s="111">
        <v>1</v>
      </c>
      <c r="H650" s="31" t="s">
        <v>750</v>
      </c>
    </row>
    <row r="651" spans="2:8" ht="15" customHeight="1">
      <c r="B651" s="26">
        <v>621</v>
      </c>
      <c r="C651" s="25" t="s">
        <v>750</v>
      </c>
      <c r="D651" s="39">
        <v>25</v>
      </c>
      <c r="E651" s="30" t="s">
        <v>774</v>
      </c>
      <c r="F651" s="111">
        <v>1</v>
      </c>
      <c r="H651" s="31" t="s">
        <v>750</v>
      </c>
    </row>
    <row r="652" spans="2:8" ht="15" customHeight="1">
      <c r="B652" s="26">
        <v>622</v>
      </c>
      <c r="C652" s="25" t="s">
        <v>750</v>
      </c>
      <c r="D652" s="39">
        <v>26</v>
      </c>
      <c r="E652" s="30" t="s">
        <v>775</v>
      </c>
      <c r="F652" s="111">
        <v>1</v>
      </c>
      <c r="H652" s="31" t="s">
        <v>750</v>
      </c>
    </row>
    <row r="653" spans="2:8" ht="15" customHeight="1">
      <c r="B653" s="26">
        <v>623</v>
      </c>
      <c r="C653" s="25" t="s">
        <v>750</v>
      </c>
      <c r="D653" s="39">
        <v>27</v>
      </c>
      <c r="E653" s="30" t="s">
        <v>1039</v>
      </c>
      <c r="F653" s="111">
        <v>1</v>
      </c>
      <c r="H653" s="31" t="s">
        <v>750</v>
      </c>
    </row>
    <row r="654" spans="2:8" ht="15" customHeight="1">
      <c r="B654" s="26">
        <v>624</v>
      </c>
      <c r="C654" s="25" t="s">
        <v>750</v>
      </c>
      <c r="D654" s="39">
        <v>28</v>
      </c>
      <c r="E654" s="30" t="s">
        <v>776</v>
      </c>
      <c r="F654" s="111">
        <v>1</v>
      </c>
      <c r="H654" s="31" t="s">
        <v>750</v>
      </c>
    </row>
    <row r="655" spans="2:8" ht="15" customHeight="1">
      <c r="B655" s="26">
        <v>625</v>
      </c>
      <c r="C655" s="25" t="s">
        <v>750</v>
      </c>
      <c r="D655" s="39">
        <v>29</v>
      </c>
      <c r="E655" s="30" t="s">
        <v>777</v>
      </c>
      <c r="F655" s="111">
        <v>1</v>
      </c>
      <c r="H655" s="31" t="s">
        <v>750</v>
      </c>
    </row>
    <row r="656" spans="2:8" ht="15" customHeight="1">
      <c r="B656" s="26">
        <v>626</v>
      </c>
      <c r="C656" s="25" t="s">
        <v>750</v>
      </c>
      <c r="D656" s="39">
        <v>30</v>
      </c>
      <c r="E656" s="30" t="s">
        <v>778</v>
      </c>
      <c r="F656" s="111">
        <v>1</v>
      </c>
      <c r="H656" s="31" t="s">
        <v>750</v>
      </c>
    </row>
    <row r="657" spans="2:8" ht="15" customHeight="1">
      <c r="B657" s="26">
        <v>627</v>
      </c>
      <c r="C657" s="25" t="s">
        <v>750</v>
      </c>
      <c r="D657" s="39">
        <v>31</v>
      </c>
      <c r="E657" s="30" t="s">
        <v>779</v>
      </c>
      <c r="F657" s="111">
        <v>1</v>
      </c>
      <c r="H657" s="31" t="s">
        <v>750</v>
      </c>
    </row>
    <row r="658" spans="2:8" ht="15" customHeight="1">
      <c r="B658" s="26">
        <v>628</v>
      </c>
      <c r="C658" s="25" t="s">
        <v>750</v>
      </c>
      <c r="D658" s="39">
        <v>32</v>
      </c>
      <c r="E658" s="30" t="s">
        <v>780</v>
      </c>
      <c r="F658" s="111">
        <v>1</v>
      </c>
      <c r="H658" s="31" t="s">
        <v>750</v>
      </c>
    </row>
    <row r="659" spans="2:8" ht="15" customHeight="1">
      <c r="B659" s="26">
        <v>629</v>
      </c>
      <c r="C659" s="25" t="s">
        <v>750</v>
      </c>
      <c r="D659" s="39">
        <v>33</v>
      </c>
      <c r="E659" s="30" t="s">
        <v>781</v>
      </c>
      <c r="F659" s="111">
        <v>1</v>
      </c>
      <c r="H659" s="31" t="s">
        <v>750</v>
      </c>
    </row>
    <row r="660" spans="2:8" ht="15" customHeight="1">
      <c r="B660" s="26">
        <v>630</v>
      </c>
      <c r="C660" s="25" t="s">
        <v>750</v>
      </c>
      <c r="D660" s="39">
        <v>34</v>
      </c>
      <c r="E660" s="30" t="s">
        <v>782</v>
      </c>
      <c r="F660" s="111">
        <v>1</v>
      </c>
      <c r="H660" s="31" t="s">
        <v>750</v>
      </c>
    </row>
    <row r="661" spans="2:8" ht="15" customHeight="1">
      <c r="B661" s="26">
        <v>631</v>
      </c>
      <c r="C661" s="25" t="s">
        <v>750</v>
      </c>
      <c r="D661" s="39">
        <v>35</v>
      </c>
      <c r="E661" s="30" t="s">
        <v>783</v>
      </c>
      <c r="F661" s="111">
        <v>1</v>
      </c>
      <c r="H661" s="31" t="s">
        <v>750</v>
      </c>
    </row>
    <row r="662" spans="2:8" ht="15" customHeight="1">
      <c r="B662" s="26">
        <v>632</v>
      </c>
      <c r="C662" s="25" t="s">
        <v>750</v>
      </c>
      <c r="D662" s="39">
        <v>36</v>
      </c>
      <c r="E662" s="30" t="s">
        <v>784</v>
      </c>
      <c r="F662" s="111">
        <v>1</v>
      </c>
      <c r="H662" s="31" t="s">
        <v>750</v>
      </c>
    </row>
    <row r="663" spans="2:8" ht="15" customHeight="1">
      <c r="B663" s="26">
        <v>633</v>
      </c>
      <c r="C663" s="25" t="s">
        <v>750</v>
      </c>
      <c r="D663" s="39">
        <v>37</v>
      </c>
      <c r="E663" s="30" t="s">
        <v>785</v>
      </c>
      <c r="F663" s="111">
        <v>1</v>
      </c>
      <c r="H663" s="31" t="s">
        <v>750</v>
      </c>
    </row>
    <row r="664" spans="2:8" ht="15" customHeight="1">
      <c r="B664" s="26">
        <v>634</v>
      </c>
      <c r="C664" s="25" t="s">
        <v>750</v>
      </c>
      <c r="D664" s="39">
        <v>38</v>
      </c>
      <c r="E664" s="30" t="s">
        <v>786</v>
      </c>
      <c r="F664" s="111">
        <v>1</v>
      </c>
      <c r="H664" s="31" t="s">
        <v>750</v>
      </c>
    </row>
    <row r="665" spans="2:8" ht="15" customHeight="1">
      <c r="B665" s="26">
        <v>635</v>
      </c>
      <c r="C665" s="25" t="s">
        <v>750</v>
      </c>
      <c r="D665" s="39">
        <v>39</v>
      </c>
      <c r="E665" s="30" t="s">
        <v>787</v>
      </c>
      <c r="F665" s="111">
        <v>1</v>
      </c>
      <c r="H665" s="31" t="s">
        <v>750</v>
      </c>
    </row>
    <row r="666" spans="2:8" ht="15" customHeight="1">
      <c r="B666" s="26">
        <v>636</v>
      </c>
      <c r="C666" s="25" t="s">
        <v>750</v>
      </c>
      <c r="D666" s="39">
        <v>40</v>
      </c>
      <c r="E666" s="30" t="s">
        <v>2743</v>
      </c>
      <c r="F666" s="111">
        <v>1</v>
      </c>
      <c r="H666" s="31" t="s">
        <v>750</v>
      </c>
    </row>
    <row r="667" spans="2:8" ht="15" customHeight="1">
      <c r="B667" s="26">
        <v>637</v>
      </c>
      <c r="C667" s="25" t="s">
        <v>750</v>
      </c>
      <c r="D667" s="39">
        <v>41</v>
      </c>
      <c r="E667" s="30" t="s">
        <v>788</v>
      </c>
      <c r="F667" s="111">
        <v>1</v>
      </c>
      <c r="H667" s="31" t="s">
        <v>750</v>
      </c>
    </row>
    <row r="668" spans="2:8" ht="15" customHeight="1">
      <c r="B668" s="26">
        <v>638</v>
      </c>
      <c r="C668" s="25" t="s">
        <v>750</v>
      </c>
      <c r="D668" s="39">
        <v>42</v>
      </c>
      <c r="E668" s="30" t="s">
        <v>2744</v>
      </c>
      <c r="F668" s="111">
        <v>1</v>
      </c>
      <c r="H668" s="31" t="s">
        <v>750</v>
      </c>
    </row>
    <row r="669" spans="2:8" ht="15" customHeight="1">
      <c r="B669" s="26">
        <v>639</v>
      </c>
      <c r="C669" s="25" t="s">
        <v>750</v>
      </c>
      <c r="D669" s="39">
        <v>43</v>
      </c>
      <c r="E669" s="30" t="s">
        <v>789</v>
      </c>
      <c r="F669" s="111">
        <v>1</v>
      </c>
      <c r="H669" s="31" t="s">
        <v>750</v>
      </c>
    </row>
    <row r="670" spans="2:8" ht="15" customHeight="1">
      <c r="B670" s="26">
        <v>640</v>
      </c>
      <c r="C670" s="25" t="s">
        <v>750</v>
      </c>
      <c r="D670" s="39">
        <v>44</v>
      </c>
      <c r="E670" s="30" t="s">
        <v>790</v>
      </c>
      <c r="F670" s="111">
        <v>1</v>
      </c>
      <c r="H670" s="31" t="s">
        <v>750</v>
      </c>
    </row>
    <row r="671" spans="2:8" ht="15" customHeight="1">
      <c r="B671" s="26">
        <v>641</v>
      </c>
      <c r="C671" s="25" t="s">
        <v>750</v>
      </c>
      <c r="D671" s="39">
        <v>45</v>
      </c>
      <c r="E671" s="30" t="s">
        <v>791</v>
      </c>
      <c r="F671" s="111">
        <v>1</v>
      </c>
      <c r="H671" s="31" t="s">
        <v>750</v>
      </c>
    </row>
    <row r="672" spans="2:8" ht="15" customHeight="1">
      <c r="B672" s="26">
        <v>642</v>
      </c>
      <c r="C672" s="25" t="s">
        <v>750</v>
      </c>
      <c r="D672" s="39">
        <v>46</v>
      </c>
      <c r="E672" s="30" t="s">
        <v>792</v>
      </c>
      <c r="F672" s="111">
        <v>1</v>
      </c>
      <c r="H672" s="31" t="s">
        <v>750</v>
      </c>
    </row>
    <row r="673" spans="2:8" ht="15" customHeight="1">
      <c r="B673" s="26">
        <v>643</v>
      </c>
      <c r="C673" s="25" t="s">
        <v>750</v>
      </c>
      <c r="D673" s="39">
        <v>47</v>
      </c>
      <c r="E673" s="30" t="s">
        <v>793</v>
      </c>
      <c r="F673" s="111">
        <v>1</v>
      </c>
      <c r="H673" s="31" t="s">
        <v>750</v>
      </c>
    </row>
    <row r="674" spans="2:8" ht="15" customHeight="1">
      <c r="B674" s="26">
        <v>644</v>
      </c>
      <c r="C674" s="25" t="s">
        <v>750</v>
      </c>
      <c r="D674" s="39">
        <v>48</v>
      </c>
      <c r="E674" s="30" t="s">
        <v>794</v>
      </c>
      <c r="F674" s="111">
        <v>1</v>
      </c>
      <c r="H674" s="31" t="s">
        <v>750</v>
      </c>
    </row>
    <row r="675" spans="2:8" ht="15" customHeight="1">
      <c r="B675" s="26">
        <v>645</v>
      </c>
      <c r="C675" s="25" t="s">
        <v>750</v>
      </c>
      <c r="D675" s="39">
        <v>49</v>
      </c>
      <c r="E675" s="30" t="s">
        <v>795</v>
      </c>
      <c r="F675" s="111">
        <v>1</v>
      </c>
      <c r="H675" s="31" t="s">
        <v>750</v>
      </c>
    </row>
    <row r="676" spans="2:8" ht="15" customHeight="1">
      <c r="B676" s="26">
        <v>646</v>
      </c>
      <c r="C676" s="25" t="s">
        <v>750</v>
      </c>
      <c r="D676" s="39">
        <v>50</v>
      </c>
      <c r="E676" s="30" t="s">
        <v>796</v>
      </c>
      <c r="F676" s="111">
        <v>1</v>
      </c>
      <c r="H676" s="31" t="s">
        <v>750</v>
      </c>
    </row>
    <row r="677" spans="2:8" ht="15" customHeight="1">
      <c r="B677" s="26">
        <v>647</v>
      </c>
      <c r="C677" s="25" t="s">
        <v>750</v>
      </c>
      <c r="D677" s="39">
        <v>51</v>
      </c>
      <c r="E677" s="30" t="s">
        <v>797</v>
      </c>
      <c r="F677" s="111">
        <v>1</v>
      </c>
      <c r="H677" s="31" t="s">
        <v>750</v>
      </c>
    </row>
    <row r="678" spans="2:8" ht="15" customHeight="1">
      <c r="B678" s="26">
        <v>648</v>
      </c>
      <c r="C678" s="25" t="s">
        <v>750</v>
      </c>
      <c r="D678" s="39">
        <v>52</v>
      </c>
      <c r="E678" s="30" t="s">
        <v>798</v>
      </c>
      <c r="F678" s="111">
        <v>2</v>
      </c>
      <c r="H678" s="31" t="s">
        <v>750</v>
      </c>
    </row>
    <row r="679" spans="2:8" ht="15" customHeight="1">
      <c r="B679" s="26">
        <v>649</v>
      </c>
      <c r="C679" s="25" t="s">
        <v>750</v>
      </c>
      <c r="D679" s="39">
        <v>53</v>
      </c>
      <c r="E679" s="30" t="s">
        <v>799</v>
      </c>
      <c r="F679" s="111">
        <v>1</v>
      </c>
      <c r="H679" s="31" t="s">
        <v>750</v>
      </c>
    </row>
    <row r="680" spans="2:8" ht="15" customHeight="1">
      <c r="B680" s="26">
        <v>650</v>
      </c>
      <c r="C680" s="25" t="s">
        <v>750</v>
      </c>
      <c r="D680" s="39">
        <v>54</v>
      </c>
      <c r="E680" s="30" t="s">
        <v>800</v>
      </c>
      <c r="F680" s="111">
        <v>1</v>
      </c>
      <c r="H680" s="31" t="s">
        <v>750</v>
      </c>
    </row>
    <row r="681" spans="2:8" ht="15" customHeight="1">
      <c r="B681" s="26">
        <v>651</v>
      </c>
      <c r="C681" s="25" t="s">
        <v>750</v>
      </c>
      <c r="D681" s="39">
        <v>55</v>
      </c>
      <c r="E681" s="30" t="s">
        <v>801</v>
      </c>
      <c r="F681" s="111">
        <v>1</v>
      </c>
      <c r="H681" s="31" t="s">
        <v>750</v>
      </c>
    </row>
    <row r="682" spans="2:8" ht="15" customHeight="1">
      <c r="B682" s="26">
        <v>652</v>
      </c>
      <c r="C682" s="25" t="s">
        <v>750</v>
      </c>
      <c r="D682" s="39">
        <v>56</v>
      </c>
      <c r="E682" s="30" t="s">
        <v>802</v>
      </c>
      <c r="F682" s="111">
        <v>2</v>
      </c>
      <c r="H682" s="31" t="s">
        <v>750</v>
      </c>
    </row>
    <row r="683" spans="2:8" ht="15" customHeight="1">
      <c r="B683" s="26">
        <v>653</v>
      </c>
      <c r="C683" s="25" t="s">
        <v>750</v>
      </c>
      <c r="D683" s="39">
        <v>57</v>
      </c>
      <c r="E683" s="30" t="s">
        <v>2528</v>
      </c>
      <c r="F683" s="111">
        <v>1</v>
      </c>
      <c r="H683" s="31" t="s">
        <v>750</v>
      </c>
    </row>
    <row r="684" spans="2:8" ht="15" customHeight="1">
      <c r="B684" s="26">
        <v>654</v>
      </c>
      <c r="C684" s="25" t="s">
        <v>750</v>
      </c>
      <c r="D684" s="39">
        <v>58</v>
      </c>
      <c r="E684" s="30" t="s">
        <v>803</v>
      </c>
      <c r="F684" s="111">
        <v>1</v>
      </c>
      <c r="H684" s="31" t="s">
        <v>750</v>
      </c>
    </row>
    <row r="685" spans="2:8" ht="15" customHeight="1">
      <c r="B685" s="26">
        <v>655</v>
      </c>
      <c r="C685" s="25" t="s">
        <v>750</v>
      </c>
      <c r="D685" s="39">
        <v>59</v>
      </c>
      <c r="E685" s="30" t="s">
        <v>804</v>
      </c>
      <c r="F685" s="111">
        <v>1</v>
      </c>
      <c r="H685" s="31" t="s">
        <v>750</v>
      </c>
    </row>
    <row r="686" spans="2:8" ht="15" customHeight="1">
      <c r="B686" s="26">
        <v>656</v>
      </c>
      <c r="C686" s="25" t="s">
        <v>750</v>
      </c>
      <c r="D686" s="39">
        <v>60</v>
      </c>
      <c r="E686" s="30" t="s">
        <v>805</v>
      </c>
      <c r="F686" s="111">
        <v>1</v>
      </c>
      <c r="H686" s="31" t="s">
        <v>750</v>
      </c>
    </row>
    <row r="687" spans="2:8" ht="15" customHeight="1">
      <c r="B687" s="26">
        <v>657</v>
      </c>
      <c r="C687" s="25" t="s">
        <v>750</v>
      </c>
      <c r="D687" s="39">
        <v>61</v>
      </c>
      <c r="E687" s="30" t="s">
        <v>806</v>
      </c>
      <c r="F687" s="111">
        <v>2</v>
      </c>
      <c r="H687" s="31" t="s">
        <v>750</v>
      </c>
    </row>
    <row r="688" spans="2:8" ht="15" customHeight="1">
      <c r="B688" s="26">
        <v>658</v>
      </c>
      <c r="C688" s="25" t="s">
        <v>750</v>
      </c>
      <c r="D688" s="39">
        <v>62</v>
      </c>
      <c r="E688" s="30" t="s">
        <v>807</v>
      </c>
      <c r="F688" s="111">
        <v>1</v>
      </c>
      <c r="H688" s="31" t="s">
        <v>750</v>
      </c>
    </row>
    <row r="689" spans="2:8" ht="15" customHeight="1">
      <c r="B689" s="26">
        <v>659</v>
      </c>
      <c r="C689" s="25" t="s">
        <v>750</v>
      </c>
      <c r="D689" s="39">
        <v>63</v>
      </c>
      <c r="E689" s="30" t="s">
        <v>808</v>
      </c>
      <c r="F689" s="111">
        <v>19</v>
      </c>
      <c r="H689" s="31" t="s">
        <v>750</v>
      </c>
    </row>
    <row r="690" spans="2:8" ht="15" customHeight="1">
      <c r="B690" s="26">
        <v>660</v>
      </c>
      <c r="C690" s="25" t="s">
        <v>750</v>
      </c>
      <c r="D690" s="39">
        <v>64</v>
      </c>
      <c r="E690" s="30" t="s">
        <v>809</v>
      </c>
      <c r="F690" s="111">
        <v>1</v>
      </c>
      <c r="H690" s="31" t="s">
        <v>750</v>
      </c>
    </row>
    <row r="691" spans="2:8" ht="15" customHeight="1">
      <c r="B691" s="26">
        <v>661</v>
      </c>
      <c r="C691" s="25" t="s">
        <v>750</v>
      </c>
      <c r="D691" s="39">
        <v>65</v>
      </c>
      <c r="E691" s="30" t="s">
        <v>810</v>
      </c>
      <c r="F691" s="111">
        <v>1</v>
      </c>
      <c r="H691" s="31" t="s">
        <v>750</v>
      </c>
    </row>
    <row r="692" spans="2:8" ht="15" customHeight="1">
      <c r="B692" s="26">
        <v>662</v>
      </c>
      <c r="C692" s="25" t="s">
        <v>750</v>
      </c>
      <c r="D692" s="39">
        <v>66</v>
      </c>
      <c r="E692" s="30" t="s">
        <v>811</v>
      </c>
      <c r="F692" s="111">
        <v>2</v>
      </c>
      <c r="H692" s="31" t="s">
        <v>750</v>
      </c>
    </row>
    <row r="693" spans="2:8" ht="15" customHeight="1">
      <c r="B693" s="26">
        <v>663</v>
      </c>
      <c r="C693" s="25" t="s">
        <v>750</v>
      </c>
      <c r="D693" s="39">
        <v>67</v>
      </c>
      <c r="E693" s="30" t="s">
        <v>812</v>
      </c>
      <c r="F693" s="111">
        <v>1</v>
      </c>
      <c r="H693" s="31" t="s">
        <v>750</v>
      </c>
    </row>
    <row r="694" spans="2:8" ht="15" customHeight="1">
      <c r="B694" s="26">
        <v>664</v>
      </c>
      <c r="C694" s="25" t="s">
        <v>750</v>
      </c>
      <c r="D694" s="39">
        <v>68</v>
      </c>
      <c r="E694" s="30" t="s">
        <v>813</v>
      </c>
      <c r="F694" s="111">
        <v>1</v>
      </c>
      <c r="H694" s="31" t="s">
        <v>750</v>
      </c>
    </row>
    <row r="695" spans="2:8" ht="15" customHeight="1">
      <c r="B695" s="26"/>
      <c r="F695" s="73">
        <f>SUM(F627:F694)</f>
        <v>93</v>
      </c>
    </row>
    <row r="696" spans="2:8" ht="15" customHeight="1">
      <c r="D696" s="23"/>
      <c r="F696" s="86"/>
      <c r="G696" s="34"/>
      <c r="H696" s="23"/>
    </row>
    <row r="697" spans="2:8" ht="15" customHeight="1">
      <c r="D697" s="23"/>
      <c r="F697" s="87">
        <f>SUM(F695,F624,F553,F507,F323,F258,F214,F93,F460)</f>
        <v>987</v>
      </c>
      <c r="G697" s="34"/>
      <c r="H697" s="23"/>
    </row>
    <row r="698" spans="2:8" ht="12" customHeight="1">
      <c r="D698" s="23"/>
      <c r="F698" s="34"/>
      <c r="G698" s="34"/>
      <c r="H698" s="23"/>
    </row>
    <row r="699" spans="2:8" ht="12" customHeight="1">
      <c r="D699" s="23"/>
      <c r="F699" s="34"/>
      <c r="G699" s="34"/>
      <c r="H699" s="23"/>
    </row>
  </sheetData>
  <mergeCells count="1">
    <mergeCell ref="B2:H2"/>
  </mergeCells>
  <phoneticPr fontId="15" type="noConversion"/>
  <pageMargins left="0.75" right="0.75" top="0.78" bottom="0.8" header="0.4921259845" footer="0.4921259845"/>
  <pageSetup paperSize="9" orientation="portrait" horizontalDpi="360" verticalDpi="360" r:id="rId1"/>
  <headerFooter alignWithMargins="0">
    <oddHeader>&amp;L&amp;"Arial,Tučné"BRATISLAVSKÝ KRAJ&amp;CPOČET VOLEBNÝCH OKRSKOV&amp;R&amp;"Arial,Tučné"Referendum 2023</oddHeader>
    <oddFooter>Strana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4" enableFormatConditionsCalculation="0">
    <tabColor indexed="26"/>
  </sheetPr>
  <dimension ref="B1:I486"/>
  <sheetViews>
    <sheetView zoomScale="110" zoomScaleNormal="110" workbookViewId="0">
      <pane ySplit="5" topLeftCell="A6" activePane="bottomLeft" state="frozen"/>
      <selection pane="bottomLeft" activeCell="B2" sqref="B2:H2"/>
    </sheetView>
  </sheetViews>
  <sheetFormatPr defaultRowHeight="12.75"/>
  <cols>
    <col min="1" max="1" width="4.7109375" style="23" customWidth="1"/>
    <col min="2" max="2" width="3.7109375" style="33" customWidth="1"/>
    <col min="3" max="3" width="7.7109375" style="25" customWidth="1"/>
    <col min="4" max="4" width="3.7109375" style="26" customWidth="1"/>
    <col min="5" max="5" width="40.7109375" style="30" customWidth="1"/>
    <col min="6" max="6" width="10.7109375" style="98" customWidth="1"/>
    <col min="7" max="7" width="3.7109375" style="28" customWidth="1"/>
    <col min="8" max="8" width="7.7109375" style="29" customWidth="1"/>
    <col min="9" max="9" width="4.7109375" style="41" customWidth="1"/>
    <col min="10" max="16384" width="9.140625" style="23"/>
  </cols>
  <sheetData>
    <row r="1" spans="2:9" s="13" customFormat="1" ht="15">
      <c r="B1" s="14"/>
      <c r="C1" s="15"/>
      <c r="D1" s="16"/>
      <c r="E1" s="17"/>
      <c r="F1" s="18"/>
      <c r="G1" s="19"/>
      <c r="H1" s="20"/>
      <c r="I1" s="38"/>
    </row>
    <row r="2" spans="2:9" s="13" customFormat="1" ht="18.75">
      <c r="B2" s="117" t="s">
        <v>1979</v>
      </c>
      <c r="C2" s="117"/>
      <c r="D2" s="117"/>
      <c r="E2" s="117"/>
      <c r="F2" s="117"/>
      <c r="G2" s="117"/>
      <c r="H2" s="117"/>
      <c r="I2" s="38"/>
    </row>
    <row r="3" spans="2:9" s="13" customFormat="1" ht="15">
      <c r="B3" s="14"/>
      <c r="C3" s="21"/>
      <c r="D3" s="16"/>
      <c r="E3" s="17"/>
      <c r="F3" s="18"/>
      <c r="G3" s="19"/>
      <c r="H3" s="20"/>
      <c r="I3" s="38"/>
    </row>
    <row r="4" spans="2:9" s="22" customFormat="1" ht="30" customHeight="1">
      <c r="B4" s="1"/>
      <c r="C4" s="5" t="s">
        <v>2918</v>
      </c>
      <c r="D4" s="65"/>
      <c r="E4" s="6" t="s">
        <v>1976</v>
      </c>
      <c r="F4" s="65" t="s">
        <v>1977</v>
      </c>
      <c r="G4" s="65"/>
      <c r="H4" s="65" t="s">
        <v>959</v>
      </c>
      <c r="I4" s="3"/>
    </row>
    <row r="5" spans="2:9" s="22" customFormat="1" ht="12" customHeight="1">
      <c r="B5" s="1"/>
      <c r="C5" s="4"/>
      <c r="D5" s="5"/>
      <c r="E5" s="6"/>
      <c r="F5" s="7"/>
      <c r="G5" s="1"/>
      <c r="H5" s="5"/>
      <c r="I5" s="3"/>
    </row>
    <row r="6" spans="2:9" ht="15" customHeight="1">
      <c r="B6" s="24"/>
      <c r="E6" s="27" t="s">
        <v>2952</v>
      </c>
      <c r="F6" s="99"/>
    </row>
    <row r="7" spans="2:9" ht="15" customHeight="1">
      <c r="B7" s="26">
        <v>1</v>
      </c>
      <c r="C7" s="25" t="s">
        <v>2522</v>
      </c>
      <c r="D7" s="30">
        <v>1</v>
      </c>
      <c r="E7" s="30" t="s">
        <v>185</v>
      </c>
      <c r="F7" s="110">
        <v>1</v>
      </c>
      <c r="H7" s="31" t="s">
        <v>186</v>
      </c>
    </row>
    <row r="8" spans="2:9" ht="15" customHeight="1">
      <c r="B8" s="26">
        <v>2</v>
      </c>
      <c r="C8" s="25" t="s">
        <v>2522</v>
      </c>
      <c r="D8" s="30">
        <v>2</v>
      </c>
      <c r="E8" s="30" t="s">
        <v>187</v>
      </c>
      <c r="F8" s="110">
        <v>1</v>
      </c>
      <c r="H8" s="31" t="s">
        <v>186</v>
      </c>
    </row>
    <row r="9" spans="2:9" ht="15" customHeight="1">
      <c r="B9" s="26">
        <v>3</v>
      </c>
      <c r="C9" s="25" t="s">
        <v>2522</v>
      </c>
      <c r="D9" s="30">
        <v>3</v>
      </c>
      <c r="E9" s="30" t="s">
        <v>188</v>
      </c>
      <c r="F9" s="110">
        <v>14</v>
      </c>
      <c r="H9" s="31" t="s">
        <v>186</v>
      </c>
    </row>
    <row r="10" spans="2:9" ht="15" customHeight="1">
      <c r="B10" s="26">
        <v>4</v>
      </c>
      <c r="C10" s="25" t="s">
        <v>2522</v>
      </c>
      <c r="D10" s="30">
        <v>4</v>
      </c>
      <c r="E10" s="30" t="s">
        <v>189</v>
      </c>
      <c r="F10" s="110">
        <v>17</v>
      </c>
      <c r="H10" s="31" t="s">
        <v>186</v>
      </c>
    </row>
    <row r="11" spans="2:9" ht="15" customHeight="1">
      <c r="B11" s="26">
        <v>5</v>
      </c>
      <c r="C11" s="25" t="s">
        <v>2522</v>
      </c>
      <c r="D11" s="30">
        <v>5</v>
      </c>
      <c r="E11" s="30" t="s">
        <v>190</v>
      </c>
      <c r="F11" s="110">
        <v>19</v>
      </c>
      <c r="H11" s="31" t="s">
        <v>186</v>
      </c>
    </row>
    <row r="12" spans="2:9" ht="15" customHeight="1">
      <c r="B12" s="26">
        <v>6</v>
      </c>
      <c r="C12" s="25" t="s">
        <v>2522</v>
      </c>
      <c r="D12" s="30">
        <v>6</v>
      </c>
      <c r="E12" s="30" t="s">
        <v>191</v>
      </c>
      <c r="F12" s="110">
        <v>2</v>
      </c>
      <c r="H12" s="31" t="s">
        <v>186</v>
      </c>
    </row>
    <row r="13" spans="2:9" ht="15" customHeight="1">
      <c r="B13" s="26">
        <v>7</v>
      </c>
      <c r="C13" s="25" t="s">
        <v>2522</v>
      </c>
      <c r="D13" s="30">
        <v>7</v>
      </c>
      <c r="E13" s="30" t="s">
        <v>192</v>
      </c>
      <c r="F13" s="110">
        <v>1</v>
      </c>
      <c r="H13" s="31" t="s">
        <v>193</v>
      </c>
    </row>
    <row r="14" spans="2:9" ht="15" customHeight="1">
      <c r="B14" s="26">
        <v>8</v>
      </c>
      <c r="C14" s="25" t="s">
        <v>2522</v>
      </c>
      <c r="D14" s="30">
        <v>8</v>
      </c>
      <c r="E14" s="30" t="s">
        <v>194</v>
      </c>
      <c r="F14" s="110">
        <v>2</v>
      </c>
      <c r="H14" s="31" t="s">
        <v>193</v>
      </c>
    </row>
    <row r="15" spans="2:9" ht="15" customHeight="1">
      <c r="B15" s="26">
        <v>9</v>
      </c>
      <c r="C15" s="25" t="s">
        <v>2522</v>
      </c>
      <c r="D15" s="30">
        <v>9</v>
      </c>
      <c r="E15" s="30" t="s">
        <v>195</v>
      </c>
      <c r="F15" s="110">
        <v>2</v>
      </c>
      <c r="H15" s="31" t="s">
        <v>193</v>
      </c>
    </row>
    <row r="16" spans="2:9" ht="15" customHeight="1">
      <c r="B16" s="26">
        <v>10</v>
      </c>
      <c r="C16" s="25" t="s">
        <v>2522</v>
      </c>
      <c r="D16" s="30">
        <v>10</v>
      </c>
      <c r="E16" s="30" t="s">
        <v>196</v>
      </c>
      <c r="F16" s="110">
        <v>2</v>
      </c>
      <c r="H16" s="31" t="s">
        <v>193</v>
      </c>
    </row>
    <row r="17" spans="2:8" ht="15" customHeight="1">
      <c r="B17" s="26">
        <v>11</v>
      </c>
      <c r="C17" s="25" t="s">
        <v>2522</v>
      </c>
      <c r="D17" s="30">
        <v>11</v>
      </c>
      <c r="E17" s="30" t="s">
        <v>197</v>
      </c>
      <c r="F17" s="110">
        <v>1</v>
      </c>
      <c r="H17" s="31" t="s">
        <v>193</v>
      </c>
    </row>
    <row r="18" spans="2:8" ht="15" customHeight="1">
      <c r="B18" s="26">
        <v>12</v>
      </c>
      <c r="C18" s="25" t="s">
        <v>2522</v>
      </c>
      <c r="D18" s="30">
        <v>12</v>
      </c>
      <c r="E18" s="30" t="s">
        <v>198</v>
      </c>
      <c r="F18" s="110">
        <v>18</v>
      </c>
      <c r="H18" s="31" t="s">
        <v>193</v>
      </c>
    </row>
    <row r="19" spans="2:8" ht="15" customHeight="1">
      <c r="B19" s="26">
        <v>13</v>
      </c>
      <c r="C19" s="25" t="s">
        <v>2522</v>
      </c>
      <c r="D19" s="30">
        <v>13</v>
      </c>
      <c r="E19" s="30" t="s">
        <v>199</v>
      </c>
      <c r="F19" s="110">
        <v>3</v>
      </c>
      <c r="H19" s="31" t="s">
        <v>193</v>
      </c>
    </row>
    <row r="20" spans="2:8" ht="15" customHeight="1">
      <c r="B20" s="26">
        <v>14</v>
      </c>
      <c r="C20" s="25" t="s">
        <v>2522</v>
      </c>
      <c r="D20" s="30">
        <v>14</v>
      </c>
      <c r="E20" s="30" t="s">
        <v>200</v>
      </c>
      <c r="F20" s="110">
        <v>16</v>
      </c>
      <c r="H20" s="31" t="s">
        <v>193</v>
      </c>
    </row>
    <row r="21" spans="2:8" ht="15" customHeight="1">
      <c r="B21" s="26">
        <v>15</v>
      </c>
      <c r="C21" s="25" t="s">
        <v>2522</v>
      </c>
      <c r="D21" s="30">
        <v>15</v>
      </c>
      <c r="E21" s="30" t="s">
        <v>201</v>
      </c>
      <c r="F21" s="110">
        <v>12</v>
      </c>
      <c r="H21" s="31" t="s">
        <v>202</v>
      </c>
    </row>
    <row r="22" spans="2:8" ht="15" customHeight="1">
      <c r="B22" s="26">
        <v>16</v>
      </c>
      <c r="C22" s="25" t="s">
        <v>2522</v>
      </c>
      <c r="D22" s="30">
        <v>16</v>
      </c>
      <c r="E22" s="30" t="s">
        <v>203</v>
      </c>
      <c r="F22" s="110">
        <v>2</v>
      </c>
      <c r="H22" s="31" t="s">
        <v>202</v>
      </c>
    </row>
    <row r="23" spans="2:8" ht="15" customHeight="1">
      <c r="B23" s="26">
        <v>17</v>
      </c>
      <c r="C23" s="25" t="s">
        <v>2522</v>
      </c>
      <c r="D23" s="30">
        <v>17</v>
      </c>
      <c r="E23" s="30" t="s">
        <v>204</v>
      </c>
      <c r="F23" s="110">
        <v>3</v>
      </c>
      <c r="H23" s="31" t="s">
        <v>205</v>
      </c>
    </row>
    <row r="24" spans="2:8" ht="15" customHeight="1">
      <c r="B24" s="26">
        <v>18</v>
      </c>
      <c r="C24" s="25" t="s">
        <v>2522</v>
      </c>
      <c r="D24" s="30">
        <v>18</v>
      </c>
      <c r="E24" s="30" t="s">
        <v>206</v>
      </c>
      <c r="F24" s="110">
        <v>20</v>
      </c>
      <c r="H24" s="31" t="s">
        <v>205</v>
      </c>
    </row>
    <row r="25" spans="2:8" ht="15" customHeight="1">
      <c r="B25" s="26">
        <v>19</v>
      </c>
      <c r="C25" s="25" t="s">
        <v>2522</v>
      </c>
      <c r="D25" s="30">
        <v>19</v>
      </c>
      <c r="E25" s="30" t="s">
        <v>207</v>
      </c>
      <c r="F25" s="110">
        <v>2</v>
      </c>
      <c r="H25" s="31" t="s">
        <v>205</v>
      </c>
    </row>
    <row r="26" spans="2:8" ht="15" customHeight="1">
      <c r="B26" s="26">
        <v>20</v>
      </c>
      <c r="C26" s="25" t="s">
        <v>2522</v>
      </c>
      <c r="D26" s="30">
        <v>20</v>
      </c>
      <c r="E26" s="30" t="s">
        <v>208</v>
      </c>
      <c r="F26" s="110">
        <v>23</v>
      </c>
      <c r="H26" s="31" t="s">
        <v>205</v>
      </c>
    </row>
    <row r="27" spans="2:8" ht="15" customHeight="1">
      <c r="B27" s="26">
        <v>21</v>
      </c>
      <c r="C27" s="25" t="s">
        <v>2522</v>
      </c>
      <c r="D27" s="30">
        <v>21</v>
      </c>
      <c r="E27" s="30" t="s">
        <v>209</v>
      </c>
      <c r="F27" s="110">
        <v>1</v>
      </c>
      <c r="H27" s="31" t="s">
        <v>205</v>
      </c>
    </row>
    <row r="28" spans="2:8" ht="15" customHeight="1">
      <c r="B28" s="26">
        <v>22</v>
      </c>
      <c r="C28" s="25" t="s">
        <v>2522</v>
      </c>
      <c r="D28" s="30">
        <v>22</v>
      </c>
      <c r="E28" s="30" t="s">
        <v>210</v>
      </c>
      <c r="F28" s="110">
        <v>3</v>
      </c>
      <c r="H28" s="31" t="s">
        <v>205</v>
      </c>
    </row>
    <row r="29" spans="2:8" ht="15" customHeight="1">
      <c r="B29" s="26"/>
      <c r="D29" s="30"/>
      <c r="F29" s="100">
        <f>SUM(F7:F28)</f>
        <v>165</v>
      </c>
      <c r="H29" s="31"/>
    </row>
    <row r="30" spans="2:8" ht="15" customHeight="1">
      <c r="B30" s="26"/>
      <c r="D30" s="30"/>
      <c r="F30" s="99"/>
      <c r="H30" s="31"/>
    </row>
    <row r="31" spans="2:8" ht="15" customHeight="1">
      <c r="B31" s="26"/>
      <c r="D31" s="30"/>
      <c r="E31" s="27" t="s">
        <v>2953</v>
      </c>
      <c r="F31" s="99"/>
      <c r="H31" s="31"/>
    </row>
    <row r="32" spans="2:8" ht="15" customHeight="1">
      <c r="B32" s="26">
        <v>23</v>
      </c>
      <c r="C32" s="25" t="s">
        <v>1617</v>
      </c>
      <c r="D32" s="30">
        <v>1</v>
      </c>
      <c r="E32" s="30" t="s">
        <v>1618</v>
      </c>
      <c r="F32" s="110">
        <v>1</v>
      </c>
      <c r="H32" s="31" t="s">
        <v>1617</v>
      </c>
    </row>
    <row r="33" spans="2:8" ht="15" customHeight="1">
      <c r="B33" s="26">
        <v>24</v>
      </c>
      <c r="C33" s="25" t="s">
        <v>1617</v>
      </c>
      <c r="D33" s="30">
        <v>2</v>
      </c>
      <c r="E33" s="30" t="s">
        <v>1619</v>
      </c>
      <c r="F33" s="110">
        <v>1</v>
      </c>
      <c r="H33" s="31" t="s">
        <v>1617</v>
      </c>
    </row>
    <row r="34" spans="2:8" ht="15" customHeight="1">
      <c r="B34" s="26">
        <v>25</v>
      </c>
      <c r="C34" s="25" t="s">
        <v>1617</v>
      </c>
      <c r="D34" s="30">
        <v>3</v>
      </c>
      <c r="E34" s="30" t="s">
        <v>1620</v>
      </c>
      <c r="F34" s="110">
        <v>1</v>
      </c>
      <c r="H34" s="31" t="s">
        <v>1617</v>
      </c>
    </row>
    <row r="35" spans="2:8" ht="15" customHeight="1">
      <c r="B35" s="26">
        <v>26</v>
      </c>
      <c r="C35" s="25" t="s">
        <v>1617</v>
      </c>
      <c r="D35" s="30">
        <v>4</v>
      </c>
      <c r="E35" s="30" t="s">
        <v>1621</v>
      </c>
      <c r="F35" s="110">
        <v>1</v>
      </c>
      <c r="H35" s="31" t="s">
        <v>1617</v>
      </c>
    </row>
    <row r="36" spans="2:8" ht="15" customHeight="1">
      <c r="B36" s="26">
        <v>27</v>
      </c>
      <c r="C36" s="25" t="s">
        <v>1617</v>
      </c>
      <c r="D36" s="30">
        <v>5</v>
      </c>
      <c r="E36" s="30" t="s">
        <v>1622</v>
      </c>
      <c r="F36" s="110">
        <v>1</v>
      </c>
      <c r="H36" s="31" t="s">
        <v>1617</v>
      </c>
    </row>
    <row r="37" spans="2:8" ht="15" customHeight="1">
      <c r="B37" s="26">
        <v>28</v>
      </c>
      <c r="C37" s="25" t="s">
        <v>1617</v>
      </c>
      <c r="D37" s="30">
        <v>6</v>
      </c>
      <c r="E37" s="30" t="s">
        <v>1623</v>
      </c>
      <c r="F37" s="110">
        <v>1</v>
      </c>
      <c r="H37" s="31" t="s">
        <v>1617</v>
      </c>
    </row>
    <row r="38" spans="2:8" ht="15" customHeight="1">
      <c r="B38" s="26">
        <v>29</v>
      </c>
      <c r="C38" s="25" t="s">
        <v>1617</v>
      </c>
      <c r="D38" s="30">
        <v>7</v>
      </c>
      <c r="E38" s="30" t="s">
        <v>1624</v>
      </c>
      <c r="F38" s="110">
        <v>1</v>
      </c>
      <c r="H38" s="31" t="s">
        <v>1617</v>
      </c>
    </row>
    <row r="39" spans="2:8" ht="15" customHeight="1">
      <c r="B39" s="26">
        <v>30</v>
      </c>
      <c r="C39" s="25" t="s">
        <v>1617</v>
      </c>
      <c r="D39" s="30">
        <v>8</v>
      </c>
      <c r="E39" s="30" t="s">
        <v>1625</v>
      </c>
      <c r="F39" s="110">
        <v>1</v>
      </c>
      <c r="H39" s="31" t="s">
        <v>1617</v>
      </c>
    </row>
    <row r="40" spans="2:8" ht="15" customHeight="1">
      <c r="B40" s="26">
        <v>31</v>
      </c>
      <c r="C40" s="25" t="s">
        <v>1617</v>
      </c>
      <c r="D40" s="30">
        <v>9</v>
      </c>
      <c r="E40" s="30" t="s">
        <v>1626</v>
      </c>
      <c r="F40" s="110">
        <v>1</v>
      </c>
      <c r="H40" s="31" t="s">
        <v>1617</v>
      </c>
    </row>
    <row r="41" spans="2:8" ht="15" customHeight="1">
      <c r="B41" s="26">
        <v>32</v>
      </c>
      <c r="C41" s="25" t="s">
        <v>1617</v>
      </c>
      <c r="D41" s="30">
        <v>10</v>
      </c>
      <c r="E41" s="30" t="s">
        <v>1627</v>
      </c>
      <c r="F41" s="110">
        <v>1</v>
      </c>
      <c r="H41" s="31" t="s">
        <v>1617</v>
      </c>
    </row>
    <row r="42" spans="2:8" ht="15" customHeight="1">
      <c r="B42" s="26">
        <v>33</v>
      </c>
      <c r="C42" s="25" t="s">
        <v>1617</v>
      </c>
      <c r="D42" s="30">
        <v>11</v>
      </c>
      <c r="E42" s="30" t="s">
        <v>1628</v>
      </c>
      <c r="F42" s="110">
        <v>1</v>
      </c>
      <c r="H42" s="31" t="s">
        <v>1617</v>
      </c>
    </row>
    <row r="43" spans="2:8" ht="15" customHeight="1">
      <c r="B43" s="26">
        <v>34</v>
      </c>
      <c r="C43" s="25" t="s">
        <v>1617</v>
      </c>
      <c r="D43" s="30">
        <v>12</v>
      </c>
      <c r="E43" s="30" t="s">
        <v>1629</v>
      </c>
      <c r="F43" s="110">
        <v>1</v>
      </c>
      <c r="H43" s="31" t="s">
        <v>1617</v>
      </c>
    </row>
    <row r="44" spans="2:8" ht="15" customHeight="1">
      <c r="B44" s="26">
        <v>35</v>
      </c>
      <c r="C44" s="25" t="s">
        <v>1617</v>
      </c>
      <c r="D44" s="30">
        <v>13</v>
      </c>
      <c r="E44" s="30" t="s">
        <v>1630</v>
      </c>
      <c r="F44" s="110">
        <v>1</v>
      </c>
      <c r="H44" s="31" t="s">
        <v>1617</v>
      </c>
    </row>
    <row r="45" spans="2:8" ht="15" customHeight="1">
      <c r="B45" s="26">
        <v>36</v>
      </c>
      <c r="C45" s="25" t="s">
        <v>1617</v>
      </c>
      <c r="D45" s="30">
        <v>14</v>
      </c>
      <c r="E45" s="30" t="s">
        <v>1631</v>
      </c>
      <c r="F45" s="110">
        <v>1</v>
      </c>
      <c r="H45" s="31" t="s">
        <v>1617</v>
      </c>
    </row>
    <row r="46" spans="2:8" ht="15" customHeight="1">
      <c r="B46" s="26">
        <v>37</v>
      </c>
      <c r="C46" s="25" t="s">
        <v>1617</v>
      </c>
      <c r="D46" s="30">
        <v>15</v>
      </c>
      <c r="E46" s="30" t="s">
        <v>1632</v>
      </c>
      <c r="F46" s="110">
        <v>1</v>
      </c>
      <c r="H46" s="31" t="s">
        <v>1617</v>
      </c>
    </row>
    <row r="47" spans="2:8" ht="15" customHeight="1">
      <c r="B47" s="26">
        <v>38</v>
      </c>
      <c r="C47" s="25" t="s">
        <v>1617</v>
      </c>
      <c r="D47" s="30">
        <v>16</v>
      </c>
      <c r="E47" s="30" t="s">
        <v>1633</v>
      </c>
      <c r="F47" s="110">
        <v>2</v>
      </c>
      <c r="H47" s="31" t="s">
        <v>1617</v>
      </c>
    </row>
    <row r="48" spans="2:8" ht="15" customHeight="1">
      <c r="B48" s="26">
        <v>39</v>
      </c>
      <c r="C48" s="25" t="s">
        <v>1617</v>
      </c>
      <c r="D48" s="30">
        <v>17</v>
      </c>
      <c r="E48" s="30" t="s">
        <v>1634</v>
      </c>
      <c r="F48" s="110">
        <v>2</v>
      </c>
      <c r="H48" s="31" t="s">
        <v>1617</v>
      </c>
    </row>
    <row r="49" spans="2:8" ht="15" customHeight="1">
      <c r="B49" s="26">
        <v>40</v>
      </c>
      <c r="C49" s="25" t="s">
        <v>1617</v>
      </c>
      <c r="D49" s="30">
        <v>18</v>
      </c>
      <c r="E49" s="30" t="s">
        <v>1635</v>
      </c>
      <c r="F49" s="110">
        <v>1</v>
      </c>
      <c r="H49" s="31" t="s">
        <v>1617</v>
      </c>
    </row>
    <row r="50" spans="2:8" ht="15" customHeight="1">
      <c r="B50" s="26">
        <v>41</v>
      </c>
      <c r="C50" s="25" t="s">
        <v>1617</v>
      </c>
      <c r="D50" s="30">
        <v>19</v>
      </c>
      <c r="E50" s="30" t="s">
        <v>1636</v>
      </c>
      <c r="F50" s="110">
        <v>1</v>
      </c>
      <c r="H50" s="31" t="s">
        <v>1617</v>
      </c>
    </row>
    <row r="51" spans="2:8" ht="15" customHeight="1">
      <c r="B51" s="26">
        <v>42</v>
      </c>
      <c r="C51" s="25" t="s">
        <v>1617</v>
      </c>
      <c r="D51" s="30">
        <v>20</v>
      </c>
      <c r="E51" s="30" t="s">
        <v>1637</v>
      </c>
      <c r="F51" s="110">
        <v>1</v>
      </c>
      <c r="H51" s="31" t="s">
        <v>1617</v>
      </c>
    </row>
    <row r="52" spans="2:8" ht="15" customHeight="1">
      <c r="B52" s="26">
        <v>43</v>
      </c>
      <c r="C52" s="25" t="s">
        <v>1617</v>
      </c>
      <c r="D52" s="30">
        <v>21</v>
      </c>
      <c r="E52" s="30" t="s">
        <v>1638</v>
      </c>
      <c r="F52" s="110">
        <v>2</v>
      </c>
      <c r="H52" s="31" t="s">
        <v>1617</v>
      </c>
    </row>
    <row r="53" spans="2:8" ht="15" customHeight="1">
      <c r="B53" s="26">
        <v>44</v>
      </c>
      <c r="C53" s="25" t="s">
        <v>1617</v>
      </c>
      <c r="D53" s="30">
        <v>22</v>
      </c>
      <c r="E53" s="30" t="s">
        <v>1639</v>
      </c>
      <c r="F53" s="110">
        <v>1</v>
      </c>
      <c r="H53" s="31" t="s">
        <v>1617</v>
      </c>
    </row>
    <row r="54" spans="2:8" ht="15" customHeight="1">
      <c r="B54" s="26">
        <v>45</v>
      </c>
      <c r="C54" s="25" t="s">
        <v>1617</v>
      </c>
      <c r="D54" s="30">
        <v>23</v>
      </c>
      <c r="E54" s="30" t="s">
        <v>1640</v>
      </c>
      <c r="F54" s="110">
        <v>1</v>
      </c>
      <c r="H54" s="31" t="s">
        <v>1617</v>
      </c>
    </row>
    <row r="55" spans="2:8" ht="15" customHeight="1">
      <c r="B55" s="26">
        <v>46</v>
      </c>
      <c r="C55" s="25" t="s">
        <v>1617</v>
      </c>
      <c r="D55" s="30">
        <v>24</v>
      </c>
      <c r="E55" s="30" t="s">
        <v>211</v>
      </c>
      <c r="F55" s="110">
        <v>1</v>
      </c>
      <c r="H55" s="31" t="s">
        <v>1617</v>
      </c>
    </row>
    <row r="56" spans="2:8" ht="15" customHeight="1">
      <c r="B56" s="26">
        <v>47</v>
      </c>
      <c r="C56" s="25" t="s">
        <v>1617</v>
      </c>
      <c r="D56" s="30">
        <v>25</v>
      </c>
      <c r="E56" s="30" t="s">
        <v>1641</v>
      </c>
      <c r="F56" s="110">
        <v>1</v>
      </c>
      <c r="H56" s="31" t="s">
        <v>1617</v>
      </c>
    </row>
    <row r="57" spans="2:8" ht="15" customHeight="1">
      <c r="B57" s="26">
        <v>48</v>
      </c>
      <c r="C57" s="25" t="s">
        <v>1617</v>
      </c>
      <c r="D57" s="30">
        <v>26</v>
      </c>
      <c r="E57" s="30" t="s">
        <v>1642</v>
      </c>
      <c r="F57" s="110">
        <v>1</v>
      </c>
      <c r="H57" s="31" t="s">
        <v>1617</v>
      </c>
    </row>
    <row r="58" spans="2:8" ht="15" customHeight="1">
      <c r="B58" s="26">
        <v>49</v>
      </c>
      <c r="C58" s="25" t="s">
        <v>1617</v>
      </c>
      <c r="D58" s="30">
        <v>27</v>
      </c>
      <c r="E58" s="30" t="s">
        <v>1643</v>
      </c>
      <c r="F58" s="110">
        <v>1</v>
      </c>
      <c r="H58" s="31" t="s">
        <v>1617</v>
      </c>
    </row>
    <row r="59" spans="2:8" ht="15" customHeight="1">
      <c r="B59" s="26">
        <v>50</v>
      </c>
      <c r="C59" s="25" t="s">
        <v>1617</v>
      </c>
      <c r="D59" s="30">
        <v>28</v>
      </c>
      <c r="E59" s="30" t="s">
        <v>1644</v>
      </c>
      <c r="F59" s="110">
        <v>1</v>
      </c>
      <c r="H59" s="31" t="s">
        <v>1617</v>
      </c>
    </row>
    <row r="60" spans="2:8" ht="15" customHeight="1">
      <c r="B60" s="26">
        <v>51</v>
      </c>
      <c r="C60" s="25" t="s">
        <v>1617</v>
      </c>
      <c r="D60" s="30">
        <v>29</v>
      </c>
      <c r="E60" s="30" t="s">
        <v>1645</v>
      </c>
      <c r="F60" s="110">
        <v>1</v>
      </c>
      <c r="H60" s="31" t="s">
        <v>1617</v>
      </c>
    </row>
    <row r="61" spans="2:8" ht="15" customHeight="1">
      <c r="B61" s="26">
        <v>52</v>
      </c>
      <c r="C61" s="25" t="s">
        <v>1617</v>
      </c>
      <c r="D61" s="30">
        <v>30</v>
      </c>
      <c r="E61" s="30" t="s">
        <v>1646</v>
      </c>
      <c r="F61" s="110">
        <v>1</v>
      </c>
      <c r="H61" s="31" t="s">
        <v>1617</v>
      </c>
    </row>
    <row r="62" spans="2:8" ht="15" customHeight="1">
      <c r="B62" s="26">
        <v>53</v>
      </c>
      <c r="C62" s="25" t="s">
        <v>1617</v>
      </c>
      <c r="D62" s="30">
        <v>31</v>
      </c>
      <c r="E62" s="30" t="s">
        <v>1647</v>
      </c>
      <c r="F62" s="110">
        <v>1</v>
      </c>
      <c r="H62" s="31" t="s">
        <v>1617</v>
      </c>
    </row>
    <row r="63" spans="2:8" ht="15" customHeight="1">
      <c r="B63" s="26">
        <v>54</v>
      </c>
      <c r="C63" s="25" t="s">
        <v>1617</v>
      </c>
      <c r="D63" s="30">
        <v>32</v>
      </c>
      <c r="E63" s="30" t="s">
        <v>1648</v>
      </c>
      <c r="F63" s="110">
        <v>1</v>
      </c>
      <c r="H63" s="31" t="s">
        <v>1617</v>
      </c>
    </row>
    <row r="64" spans="2:8" ht="15" customHeight="1">
      <c r="B64" s="26">
        <v>55</v>
      </c>
      <c r="C64" s="25" t="s">
        <v>1617</v>
      </c>
      <c r="D64" s="30">
        <v>33</v>
      </c>
      <c r="E64" s="30" t="s">
        <v>1649</v>
      </c>
      <c r="F64" s="110">
        <v>1</v>
      </c>
      <c r="H64" s="31" t="s">
        <v>1617</v>
      </c>
    </row>
    <row r="65" spans="2:8" ht="15" customHeight="1">
      <c r="B65" s="26">
        <v>56</v>
      </c>
      <c r="C65" s="25" t="s">
        <v>1617</v>
      </c>
      <c r="D65" s="30">
        <v>34</v>
      </c>
      <c r="E65" s="30" t="s">
        <v>1650</v>
      </c>
      <c r="F65" s="110">
        <v>1</v>
      </c>
      <c r="H65" s="31" t="s">
        <v>1617</v>
      </c>
    </row>
    <row r="66" spans="2:8" ht="15" customHeight="1">
      <c r="B66" s="26">
        <v>57</v>
      </c>
      <c r="C66" s="25" t="s">
        <v>1617</v>
      </c>
      <c r="D66" s="30">
        <v>35</v>
      </c>
      <c r="E66" s="30" t="s">
        <v>1651</v>
      </c>
      <c r="F66" s="110">
        <v>1</v>
      </c>
      <c r="H66" s="31" t="s">
        <v>1617</v>
      </c>
    </row>
    <row r="67" spans="2:8" ht="15" customHeight="1">
      <c r="B67" s="26">
        <v>58</v>
      </c>
      <c r="C67" s="25" t="s">
        <v>1617</v>
      </c>
      <c r="D67" s="30">
        <v>36</v>
      </c>
      <c r="E67" s="30" t="s">
        <v>1652</v>
      </c>
      <c r="F67" s="110">
        <v>1</v>
      </c>
      <c r="H67" s="31" t="s">
        <v>1617</v>
      </c>
    </row>
    <row r="68" spans="2:8" ht="15" customHeight="1">
      <c r="B68" s="26">
        <v>59</v>
      </c>
      <c r="C68" s="25" t="s">
        <v>1617</v>
      </c>
      <c r="D68" s="30">
        <v>37</v>
      </c>
      <c r="E68" s="30" t="s">
        <v>1653</v>
      </c>
      <c r="F68" s="110">
        <v>1</v>
      </c>
      <c r="H68" s="31" t="s">
        <v>1617</v>
      </c>
    </row>
    <row r="69" spans="2:8" ht="15" customHeight="1">
      <c r="B69" s="26">
        <v>60</v>
      </c>
      <c r="C69" s="25" t="s">
        <v>1617</v>
      </c>
      <c r="D69" s="30">
        <v>38</v>
      </c>
      <c r="E69" s="30" t="s">
        <v>1654</v>
      </c>
      <c r="F69" s="110">
        <v>2</v>
      </c>
      <c r="H69" s="31" t="s">
        <v>1617</v>
      </c>
    </row>
    <row r="70" spans="2:8" ht="15" customHeight="1">
      <c r="B70" s="26">
        <v>61</v>
      </c>
      <c r="C70" s="25" t="s">
        <v>1617</v>
      </c>
      <c r="D70" s="30">
        <v>39</v>
      </c>
      <c r="E70" s="30" t="s">
        <v>1655</v>
      </c>
      <c r="F70" s="110">
        <v>1</v>
      </c>
      <c r="H70" s="31" t="s">
        <v>1617</v>
      </c>
    </row>
    <row r="71" spans="2:8" ht="15" customHeight="1">
      <c r="B71" s="26">
        <v>62</v>
      </c>
      <c r="C71" s="25" t="s">
        <v>1617</v>
      </c>
      <c r="D71" s="30">
        <v>40</v>
      </c>
      <c r="E71" s="30" t="s">
        <v>1656</v>
      </c>
      <c r="F71" s="110">
        <v>2</v>
      </c>
      <c r="H71" s="31" t="s">
        <v>1617</v>
      </c>
    </row>
    <row r="72" spans="2:8" ht="15" customHeight="1">
      <c r="B72" s="26">
        <v>63</v>
      </c>
      <c r="C72" s="25" t="s">
        <v>1617</v>
      </c>
      <c r="D72" s="30">
        <v>41</v>
      </c>
      <c r="E72" s="30" t="s">
        <v>1657</v>
      </c>
      <c r="F72" s="110">
        <v>1</v>
      </c>
      <c r="H72" s="31" t="s">
        <v>1617</v>
      </c>
    </row>
    <row r="73" spans="2:8" ht="15" customHeight="1">
      <c r="B73" s="26">
        <v>64</v>
      </c>
      <c r="C73" s="25" t="s">
        <v>1617</v>
      </c>
      <c r="D73" s="30">
        <v>42</v>
      </c>
      <c r="E73" s="30" t="s">
        <v>1658</v>
      </c>
      <c r="F73" s="110">
        <v>1</v>
      </c>
      <c r="H73" s="31" t="s">
        <v>1617</v>
      </c>
    </row>
    <row r="74" spans="2:8" ht="15" customHeight="1">
      <c r="B74" s="26">
        <v>65</v>
      </c>
      <c r="C74" s="25" t="s">
        <v>1617</v>
      </c>
      <c r="D74" s="30">
        <v>43</v>
      </c>
      <c r="E74" s="30" t="s">
        <v>212</v>
      </c>
      <c r="F74" s="110">
        <v>1</v>
      </c>
      <c r="H74" s="31" t="s">
        <v>1617</v>
      </c>
    </row>
    <row r="75" spans="2:8" ht="15" customHeight="1">
      <c r="B75" s="26">
        <v>66</v>
      </c>
      <c r="C75" s="25" t="s">
        <v>1617</v>
      </c>
      <c r="D75" s="30">
        <v>44</v>
      </c>
      <c r="E75" s="30" t="s">
        <v>1659</v>
      </c>
      <c r="F75" s="110">
        <v>1</v>
      </c>
      <c r="H75" s="31" t="s">
        <v>1617</v>
      </c>
    </row>
    <row r="76" spans="2:8" ht="15" customHeight="1">
      <c r="B76" s="26">
        <v>67</v>
      </c>
      <c r="C76" s="25" t="s">
        <v>1617</v>
      </c>
      <c r="D76" s="30">
        <v>45</v>
      </c>
      <c r="E76" s="30" t="s">
        <v>213</v>
      </c>
      <c r="F76" s="110">
        <v>1</v>
      </c>
      <c r="H76" s="31" t="s">
        <v>1617</v>
      </c>
    </row>
    <row r="77" spans="2:8" ht="15" customHeight="1">
      <c r="B77" s="26">
        <v>68</v>
      </c>
      <c r="C77" s="25" t="s">
        <v>1617</v>
      </c>
      <c r="D77" s="30">
        <v>46</v>
      </c>
      <c r="E77" s="30" t="s">
        <v>1660</v>
      </c>
      <c r="F77" s="110">
        <v>1</v>
      </c>
      <c r="H77" s="31" t="s">
        <v>1617</v>
      </c>
    </row>
    <row r="78" spans="2:8" ht="15" customHeight="1">
      <c r="B78" s="26">
        <v>69</v>
      </c>
      <c r="C78" s="25" t="s">
        <v>1617</v>
      </c>
      <c r="D78" s="30">
        <v>47</v>
      </c>
      <c r="E78" s="30" t="s">
        <v>1661</v>
      </c>
      <c r="F78" s="110">
        <v>1</v>
      </c>
      <c r="H78" s="31" t="s">
        <v>1617</v>
      </c>
    </row>
    <row r="79" spans="2:8" ht="15" customHeight="1">
      <c r="B79" s="26">
        <v>70</v>
      </c>
      <c r="C79" s="25" t="s">
        <v>1617</v>
      </c>
      <c r="D79" s="30">
        <v>48</v>
      </c>
      <c r="E79" s="30" t="s">
        <v>1662</v>
      </c>
      <c r="F79" s="110">
        <v>1</v>
      </c>
      <c r="H79" s="31" t="s">
        <v>1617</v>
      </c>
    </row>
    <row r="80" spans="2:8" ht="15" customHeight="1">
      <c r="B80" s="26">
        <v>71</v>
      </c>
      <c r="C80" s="25" t="s">
        <v>1617</v>
      </c>
      <c r="D80" s="30">
        <v>49</v>
      </c>
      <c r="E80" s="30" t="s">
        <v>1663</v>
      </c>
      <c r="F80" s="110">
        <v>1</v>
      </c>
      <c r="H80" s="31" t="s">
        <v>1617</v>
      </c>
    </row>
    <row r="81" spans="2:8" ht="15" customHeight="1">
      <c r="B81" s="26">
        <v>72</v>
      </c>
      <c r="C81" s="25" t="s">
        <v>1617</v>
      </c>
      <c r="D81" s="30">
        <v>50</v>
      </c>
      <c r="E81" s="30" t="s">
        <v>1664</v>
      </c>
      <c r="F81" s="110">
        <v>1</v>
      </c>
      <c r="H81" s="31" t="s">
        <v>1617</v>
      </c>
    </row>
    <row r="82" spans="2:8" ht="15" customHeight="1">
      <c r="B82" s="26">
        <v>73</v>
      </c>
      <c r="C82" s="25" t="s">
        <v>1617</v>
      </c>
      <c r="D82" s="30">
        <v>51</v>
      </c>
      <c r="E82" s="30" t="s">
        <v>1665</v>
      </c>
      <c r="F82" s="110">
        <v>2</v>
      </c>
      <c r="H82" s="31" t="s">
        <v>1617</v>
      </c>
    </row>
    <row r="83" spans="2:8" ht="15" customHeight="1">
      <c r="B83" s="26">
        <v>74</v>
      </c>
      <c r="C83" s="25" t="s">
        <v>1617</v>
      </c>
      <c r="D83" s="30">
        <v>52</v>
      </c>
      <c r="E83" s="30" t="s">
        <v>1666</v>
      </c>
      <c r="F83" s="110">
        <v>2</v>
      </c>
      <c r="H83" s="31" t="s">
        <v>1617</v>
      </c>
    </row>
    <row r="84" spans="2:8" ht="15" customHeight="1">
      <c r="B84" s="26">
        <v>75</v>
      </c>
      <c r="C84" s="25" t="s">
        <v>1617</v>
      </c>
      <c r="D84" s="30">
        <v>53</v>
      </c>
      <c r="E84" s="30" t="s">
        <v>1667</v>
      </c>
      <c r="F84" s="110">
        <v>1</v>
      </c>
      <c r="H84" s="31" t="s">
        <v>1617</v>
      </c>
    </row>
    <row r="85" spans="2:8" ht="15" customHeight="1">
      <c r="B85" s="26">
        <v>76</v>
      </c>
      <c r="C85" s="25" t="s">
        <v>1617</v>
      </c>
      <c r="D85" s="30">
        <v>54</v>
      </c>
      <c r="E85" s="32" t="s">
        <v>1668</v>
      </c>
      <c r="F85" s="110">
        <v>3</v>
      </c>
      <c r="H85" s="31" t="s">
        <v>1617</v>
      </c>
    </row>
    <row r="86" spans="2:8" ht="15" customHeight="1">
      <c r="B86" s="26">
        <v>77</v>
      </c>
      <c r="C86" s="25" t="s">
        <v>1617</v>
      </c>
      <c r="D86" s="30">
        <v>55</v>
      </c>
      <c r="E86" s="30" t="s">
        <v>1669</v>
      </c>
      <c r="F86" s="110">
        <v>1</v>
      </c>
      <c r="H86" s="31" t="s">
        <v>1617</v>
      </c>
    </row>
    <row r="87" spans="2:8" ht="15" customHeight="1">
      <c r="B87" s="26">
        <v>78</v>
      </c>
      <c r="C87" s="25" t="s">
        <v>1617</v>
      </c>
      <c r="D87" s="30">
        <v>56</v>
      </c>
      <c r="E87" s="30" t="s">
        <v>1670</v>
      </c>
      <c r="F87" s="110">
        <v>1</v>
      </c>
      <c r="H87" s="31" t="s">
        <v>1617</v>
      </c>
    </row>
    <row r="88" spans="2:8" ht="15" customHeight="1">
      <c r="B88" s="26">
        <v>79</v>
      </c>
      <c r="C88" s="25" t="s">
        <v>1617</v>
      </c>
      <c r="D88" s="30">
        <v>57</v>
      </c>
      <c r="E88" s="32" t="s">
        <v>1671</v>
      </c>
      <c r="F88" s="110">
        <v>9</v>
      </c>
      <c r="H88" s="31" t="s">
        <v>1617</v>
      </c>
    </row>
    <row r="89" spans="2:8" ht="15" customHeight="1">
      <c r="B89" s="26">
        <v>80</v>
      </c>
      <c r="C89" s="25" t="s">
        <v>1617</v>
      </c>
      <c r="D89" s="30">
        <v>58</v>
      </c>
      <c r="E89" s="30" t="s">
        <v>1672</v>
      </c>
      <c r="F89" s="110">
        <v>1</v>
      </c>
      <c r="H89" s="31" t="s">
        <v>1617</v>
      </c>
    </row>
    <row r="90" spans="2:8" ht="15" customHeight="1">
      <c r="B90" s="26">
        <v>81</v>
      </c>
      <c r="C90" s="25" t="s">
        <v>1617</v>
      </c>
      <c r="D90" s="30">
        <v>59</v>
      </c>
      <c r="E90" s="30" t="s">
        <v>1673</v>
      </c>
      <c r="F90" s="110">
        <v>1</v>
      </c>
      <c r="H90" s="31" t="s">
        <v>1617</v>
      </c>
    </row>
    <row r="91" spans="2:8" ht="15" customHeight="1">
      <c r="B91" s="26">
        <v>82</v>
      </c>
      <c r="C91" s="25" t="s">
        <v>1617</v>
      </c>
      <c r="D91" s="30">
        <v>60</v>
      </c>
      <c r="E91" s="30" t="s">
        <v>1674</v>
      </c>
      <c r="F91" s="110">
        <v>1</v>
      </c>
      <c r="H91" s="31" t="s">
        <v>1617</v>
      </c>
    </row>
    <row r="92" spans="2:8" ht="15" customHeight="1">
      <c r="B92" s="26">
        <v>83</v>
      </c>
      <c r="C92" s="25" t="s">
        <v>1617</v>
      </c>
      <c r="D92" s="30">
        <v>61</v>
      </c>
      <c r="E92" s="30" t="s">
        <v>1675</v>
      </c>
      <c r="F92" s="110">
        <v>1</v>
      </c>
      <c r="H92" s="31" t="s">
        <v>1617</v>
      </c>
    </row>
    <row r="93" spans="2:8" ht="15" customHeight="1">
      <c r="B93" s="26">
        <v>84</v>
      </c>
      <c r="C93" s="25" t="s">
        <v>1617</v>
      </c>
      <c r="D93" s="30">
        <v>62</v>
      </c>
      <c r="E93" s="30" t="s">
        <v>1676</v>
      </c>
      <c r="F93" s="110">
        <v>1</v>
      </c>
      <c r="H93" s="31" t="s">
        <v>1617</v>
      </c>
    </row>
    <row r="94" spans="2:8" ht="15" customHeight="1">
      <c r="B94" s="26">
        <v>85</v>
      </c>
      <c r="C94" s="25" t="s">
        <v>1617</v>
      </c>
      <c r="D94" s="30">
        <v>63</v>
      </c>
      <c r="E94" s="30" t="s">
        <v>1677</v>
      </c>
      <c r="F94" s="110">
        <v>1</v>
      </c>
      <c r="H94" s="31" t="s">
        <v>1617</v>
      </c>
    </row>
    <row r="95" spans="2:8" ht="15" customHeight="1">
      <c r="B95" s="26">
        <v>86</v>
      </c>
      <c r="C95" s="25" t="s">
        <v>1617</v>
      </c>
      <c r="D95" s="30">
        <v>64</v>
      </c>
      <c r="E95" s="30" t="s">
        <v>1678</v>
      </c>
      <c r="F95" s="110">
        <v>1</v>
      </c>
      <c r="H95" s="31" t="s">
        <v>1617</v>
      </c>
    </row>
    <row r="96" spans="2:8" ht="15" customHeight="1">
      <c r="B96" s="26">
        <v>87</v>
      </c>
      <c r="C96" s="25" t="s">
        <v>1617</v>
      </c>
      <c r="D96" s="30">
        <v>65</v>
      </c>
      <c r="E96" s="30" t="s">
        <v>1679</v>
      </c>
      <c r="F96" s="110">
        <v>1</v>
      </c>
      <c r="H96" s="31" t="s">
        <v>1617</v>
      </c>
    </row>
    <row r="97" spans="2:8" ht="15" customHeight="1">
      <c r="B97" s="26">
        <v>88</v>
      </c>
      <c r="C97" s="25" t="s">
        <v>1617</v>
      </c>
      <c r="D97" s="30">
        <v>66</v>
      </c>
      <c r="E97" s="30" t="s">
        <v>1680</v>
      </c>
      <c r="F97" s="110">
        <v>1</v>
      </c>
      <c r="H97" s="31" t="s">
        <v>1617</v>
      </c>
    </row>
    <row r="98" spans="2:8" ht="15" customHeight="1">
      <c r="B98" s="26">
        <v>89</v>
      </c>
      <c r="C98" s="25" t="s">
        <v>1617</v>
      </c>
      <c r="D98" s="30">
        <v>67</v>
      </c>
      <c r="E98" s="30" t="s">
        <v>1681</v>
      </c>
      <c r="F98" s="110">
        <v>1</v>
      </c>
      <c r="H98" s="31" t="s">
        <v>1617</v>
      </c>
    </row>
    <row r="99" spans="2:8" ht="15" customHeight="1">
      <c r="B99" s="26">
        <v>90</v>
      </c>
      <c r="C99" s="25" t="s">
        <v>1617</v>
      </c>
      <c r="D99" s="30">
        <v>68</v>
      </c>
      <c r="E99" s="30" t="s">
        <v>1682</v>
      </c>
      <c r="F99" s="110">
        <v>1</v>
      </c>
      <c r="H99" s="31" t="s">
        <v>1617</v>
      </c>
    </row>
    <row r="100" spans="2:8" ht="15" customHeight="1">
      <c r="B100" s="26">
        <v>91</v>
      </c>
      <c r="C100" s="25" t="s">
        <v>1617</v>
      </c>
      <c r="D100" s="30">
        <v>69</v>
      </c>
      <c r="E100" s="30" t="s">
        <v>1683</v>
      </c>
      <c r="F100" s="110">
        <v>1</v>
      </c>
      <c r="H100" s="31" t="s">
        <v>1617</v>
      </c>
    </row>
    <row r="101" spans="2:8" ht="15" customHeight="1">
      <c r="B101" s="26">
        <v>92</v>
      </c>
      <c r="C101" s="25" t="s">
        <v>1617</v>
      </c>
      <c r="D101" s="30">
        <v>70</v>
      </c>
      <c r="E101" s="30" t="s">
        <v>1684</v>
      </c>
      <c r="F101" s="110">
        <v>1</v>
      </c>
      <c r="H101" s="31" t="s">
        <v>1617</v>
      </c>
    </row>
    <row r="102" spans="2:8" ht="15" customHeight="1">
      <c r="B102" s="26">
        <v>93</v>
      </c>
      <c r="C102" s="25" t="s">
        <v>1617</v>
      </c>
      <c r="D102" s="30">
        <v>71</v>
      </c>
      <c r="E102" s="30" t="s">
        <v>1685</v>
      </c>
      <c r="F102" s="110">
        <v>1</v>
      </c>
      <c r="H102" s="31" t="s">
        <v>1617</v>
      </c>
    </row>
    <row r="103" spans="2:8" ht="15" customHeight="1">
      <c r="B103" s="26">
        <v>94</v>
      </c>
      <c r="C103" s="25" t="s">
        <v>1617</v>
      </c>
      <c r="D103" s="30">
        <v>72</v>
      </c>
      <c r="E103" s="30" t="s">
        <v>1686</v>
      </c>
      <c r="F103" s="110">
        <v>1</v>
      </c>
      <c r="H103" s="31" t="s">
        <v>1617</v>
      </c>
    </row>
    <row r="104" spans="2:8" ht="15" customHeight="1">
      <c r="B104" s="26">
        <v>95</v>
      </c>
      <c r="C104" s="25" t="s">
        <v>1617</v>
      </c>
      <c r="D104" s="30">
        <v>73</v>
      </c>
      <c r="E104" s="30" t="s">
        <v>1687</v>
      </c>
      <c r="F104" s="110">
        <v>1</v>
      </c>
      <c r="H104" s="31" t="s">
        <v>1617</v>
      </c>
    </row>
    <row r="105" spans="2:8" ht="15" customHeight="1">
      <c r="B105" s="26">
        <v>96</v>
      </c>
      <c r="C105" s="25" t="s">
        <v>1617</v>
      </c>
      <c r="D105" s="30">
        <v>74</v>
      </c>
      <c r="E105" s="30" t="s">
        <v>214</v>
      </c>
      <c r="F105" s="110">
        <v>3</v>
      </c>
      <c r="H105" s="31" t="s">
        <v>1617</v>
      </c>
    </row>
    <row r="106" spans="2:8" ht="15" customHeight="1">
      <c r="B106" s="26">
        <v>97</v>
      </c>
      <c r="C106" s="25" t="s">
        <v>1617</v>
      </c>
      <c r="D106" s="30">
        <v>75</v>
      </c>
      <c r="E106" s="30" t="s">
        <v>1688</v>
      </c>
      <c r="F106" s="110">
        <v>2</v>
      </c>
      <c r="H106" s="31" t="s">
        <v>1617</v>
      </c>
    </row>
    <row r="107" spans="2:8" ht="15" customHeight="1">
      <c r="B107" s="26">
        <v>98</v>
      </c>
      <c r="C107" s="25" t="s">
        <v>1617</v>
      </c>
      <c r="D107" s="30">
        <v>76</v>
      </c>
      <c r="E107" s="30" t="s">
        <v>1689</v>
      </c>
      <c r="F107" s="110">
        <v>2</v>
      </c>
      <c r="H107" s="31" t="s">
        <v>1617</v>
      </c>
    </row>
    <row r="108" spans="2:8" ht="15" customHeight="1">
      <c r="B108" s="26">
        <v>99</v>
      </c>
      <c r="C108" s="25" t="s">
        <v>1617</v>
      </c>
      <c r="D108" s="30">
        <v>77</v>
      </c>
      <c r="E108" s="30" t="s">
        <v>1690</v>
      </c>
      <c r="F108" s="110">
        <v>1</v>
      </c>
      <c r="H108" s="31" t="s">
        <v>1617</v>
      </c>
    </row>
    <row r="109" spans="2:8" ht="15" customHeight="1">
      <c r="B109" s="26">
        <v>100</v>
      </c>
      <c r="C109" s="25" t="s">
        <v>1617</v>
      </c>
      <c r="D109" s="30">
        <v>78</v>
      </c>
      <c r="E109" s="30" t="s">
        <v>1691</v>
      </c>
      <c r="F109" s="110">
        <v>1</v>
      </c>
      <c r="H109" s="31" t="s">
        <v>1617</v>
      </c>
    </row>
    <row r="110" spans="2:8" ht="15" customHeight="1">
      <c r="B110" s="26">
        <v>101</v>
      </c>
      <c r="C110" s="25" t="s">
        <v>1617</v>
      </c>
      <c r="D110" s="30">
        <v>79</v>
      </c>
      <c r="E110" s="30" t="s">
        <v>1692</v>
      </c>
      <c r="F110" s="110">
        <v>1</v>
      </c>
      <c r="H110" s="31" t="s">
        <v>1617</v>
      </c>
    </row>
    <row r="111" spans="2:8" ht="15" customHeight="1">
      <c r="B111" s="26">
        <v>102</v>
      </c>
      <c r="C111" s="25" t="s">
        <v>1617</v>
      </c>
      <c r="D111" s="30">
        <v>80</v>
      </c>
      <c r="E111" s="30" t="s">
        <v>1693</v>
      </c>
      <c r="F111" s="110">
        <v>2</v>
      </c>
      <c r="H111" s="31" t="s">
        <v>1617</v>
      </c>
    </row>
    <row r="112" spans="2:8" ht="15" customHeight="1">
      <c r="B112" s="26">
        <v>103</v>
      </c>
      <c r="C112" s="25" t="s">
        <v>1617</v>
      </c>
      <c r="D112" s="30">
        <v>81</v>
      </c>
      <c r="E112" s="30" t="s">
        <v>1694</v>
      </c>
      <c r="F112" s="110">
        <v>1</v>
      </c>
      <c r="H112" s="31" t="s">
        <v>1617</v>
      </c>
    </row>
    <row r="113" spans="2:8" ht="15" customHeight="1">
      <c r="B113" s="26">
        <v>104</v>
      </c>
      <c r="C113" s="25" t="s">
        <v>1617</v>
      </c>
      <c r="D113" s="30">
        <v>82</v>
      </c>
      <c r="E113" s="30" t="s">
        <v>1695</v>
      </c>
      <c r="F113" s="110">
        <v>1</v>
      </c>
      <c r="H113" s="31" t="s">
        <v>1617</v>
      </c>
    </row>
    <row r="114" spans="2:8" ht="15" customHeight="1">
      <c r="B114" s="26">
        <v>105</v>
      </c>
      <c r="C114" s="25" t="s">
        <v>1617</v>
      </c>
      <c r="D114" s="30">
        <v>83</v>
      </c>
      <c r="E114" s="30" t="s">
        <v>1696</v>
      </c>
      <c r="F114" s="110">
        <v>2</v>
      </c>
      <c r="H114" s="31" t="s">
        <v>1617</v>
      </c>
    </row>
    <row r="115" spans="2:8" ht="15" customHeight="1">
      <c r="B115" s="26">
        <v>106</v>
      </c>
      <c r="C115" s="25" t="s">
        <v>1617</v>
      </c>
      <c r="D115" s="30">
        <v>84</v>
      </c>
      <c r="E115" s="30" t="s">
        <v>1697</v>
      </c>
      <c r="F115" s="110">
        <v>2</v>
      </c>
      <c r="H115" s="31" t="s">
        <v>1617</v>
      </c>
    </row>
    <row r="116" spans="2:8" ht="15" customHeight="1">
      <c r="B116" s="26">
        <v>107</v>
      </c>
      <c r="C116" s="25" t="s">
        <v>1617</v>
      </c>
      <c r="D116" s="30">
        <v>85</v>
      </c>
      <c r="E116" s="30" t="s">
        <v>1698</v>
      </c>
      <c r="F116" s="110">
        <v>1</v>
      </c>
      <c r="H116" s="31" t="s">
        <v>1617</v>
      </c>
    </row>
    <row r="117" spans="2:8" ht="15" customHeight="1">
      <c r="B117" s="26">
        <v>108</v>
      </c>
      <c r="C117" s="25" t="s">
        <v>1617</v>
      </c>
      <c r="D117" s="30">
        <v>86</v>
      </c>
      <c r="E117" s="30" t="s">
        <v>1699</v>
      </c>
      <c r="F117" s="110">
        <v>1</v>
      </c>
      <c r="H117" s="31" t="s">
        <v>1617</v>
      </c>
    </row>
    <row r="118" spans="2:8" ht="15" customHeight="1">
      <c r="B118" s="26">
        <v>109</v>
      </c>
      <c r="C118" s="25" t="s">
        <v>1617</v>
      </c>
      <c r="D118" s="30">
        <v>87</v>
      </c>
      <c r="E118" s="30" t="s">
        <v>1700</v>
      </c>
      <c r="F118" s="110">
        <v>1</v>
      </c>
      <c r="H118" s="31" t="s">
        <v>1617</v>
      </c>
    </row>
    <row r="119" spans="2:8" ht="15" customHeight="1">
      <c r="B119" s="26">
        <v>110</v>
      </c>
      <c r="C119" s="25" t="s">
        <v>1617</v>
      </c>
      <c r="D119" s="30">
        <v>88</v>
      </c>
      <c r="E119" s="30" t="s">
        <v>1701</v>
      </c>
      <c r="F119" s="110">
        <v>1</v>
      </c>
      <c r="H119" s="31" t="s">
        <v>1617</v>
      </c>
    </row>
    <row r="120" spans="2:8" ht="15" customHeight="1">
      <c r="B120" s="26">
        <v>111</v>
      </c>
      <c r="C120" s="25" t="s">
        <v>1617</v>
      </c>
      <c r="D120" s="30">
        <v>89</v>
      </c>
      <c r="E120" s="30" t="s">
        <v>1702</v>
      </c>
      <c r="F120" s="110">
        <v>1</v>
      </c>
      <c r="H120" s="31" t="s">
        <v>1617</v>
      </c>
    </row>
    <row r="121" spans="2:8" ht="15" customHeight="1">
      <c r="B121" s="26">
        <v>112</v>
      </c>
      <c r="C121" s="25" t="s">
        <v>1617</v>
      </c>
      <c r="D121" s="30">
        <v>90</v>
      </c>
      <c r="E121" s="30" t="s">
        <v>1703</v>
      </c>
      <c r="F121" s="110">
        <v>1</v>
      </c>
      <c r="H121" s="31" t="s">
        <v>1617</v>
      </c>
    </row>
    <row r="122" spans="2:8" ht="15" customHeight="1">
      <c r="B122" s="26">
        <v>113</v>
      </c>
      <c r="C122" s="25" t="s">
        <v>1617</v>
      </c>
      <c r="D122" s="30">
        <v>91</v>
      </c>
      <c r="E122" s="30" t="s">
        <v>1704</v>
      </c>
      <c r="F122" s="110">
        <v>1</v>
      </c>
      <c r="H122" s="31" t="s">
        <v>1617</v>
      </c>
    </row>
    <row r="123" spans="2:8" ht="15" customHeight="1">
      <c r="B123" s="26">
        <v>114</v>
      </c>
      <c r="C123" s="25" t="s">
        <v>1617</v>
      </c>
      <c r="D123" s="30">
        <v>92</v>
      </c>
      <c r="E123" s="30" t="s">
        <v>1705</v>
      </c>
      <c r="F123" s="110">
        <v>1</v>
      </c>
      <c r="H123" s="31" t="s">
        <v>1617</v>
      </c>
    </row>
    <row r="124" spans="2:8" ht="15" customHeight="1">
      <c r="B124" s="26">
        <v>115</v>
      </c>
      <c r="C124" s="25" t="s">
        <v>1617</v>
      </c>
      <c r="D124" s="30">
        <v>93</v>
      </c>
      <c r="E124" s="30" t="s">
        <v>1706</v>
      </c>
      <c r="F124" s="110">
        <v>1</v>
      </c>
      <c r="H124" s="31" t="s">
        <v>1617</v>
      </c>
    </row>
    <row r="125" spans="2:8" ht="15" customHeight="1">
      <c r="B125" s="26">
        <v>116</v>
      </c>
      <c r="C125" s="25" t="s">
        <v>1617</v>
      </c>
      <c r="D125" s="30">
        <v>94</v>
      </c>
      <c r="E125" s="30" t="s">
        <v>1707</v>
      </c>
      <c r="F125" s="110">
        <v>1</v>
      </c>
      <c r="H125" s="31" t="s">
        <v>1617</v>
      </c>
    </row>
    <row r="126" spans="2:8" ht="15" customHeight="1">
      <c r="B126" s="26">
        <v>117</v>
      </c>
      <c r="C126" s="25" t="s">
        <v>1617</v>
      </c>
      <c r="D126" s="30">
        <v>95</v>
      </c>
      <c r="E126" s="30" t="s">
        <v>1708</v>
      </c>
      <c r="F126" s="110">
        <v>1</v>
      </c>
      <c r="H126" s="31" t="s">
        <v>1617</v>
      </c>
    </row>
    <row r="127" spans="2:8" ht="15" customHeight="1">
      <c r="B127" s="26">
        <v>118</v>
      </c>
      <c r="C127" s="25" t="s">
        <v>1617</v>
      </c>
      <c r="D127" s="30">
        <v>96</v>
      </c>
      <c r="E127" s="30" t="s">
        <v>1709</v>
      </c>
      <c r="F127" s="110">
        <v>1</v>
      </c>
      <c r="H127" s="31" t="s">
        <v>1617</v>
      </c>
    </row>
    <row r="128" spans="2:8" ht="15" customHeight="1">
      <c r="B128" s="26">
        <v>119</v>
      </c>
      <c r="C128" s="25" t="s">
        <v>1617</v>
      </c>
      <c r="D128" s="30">
        <v>97</v>
      </c>
      <c r="E128" s="30" t="s">
        <v>1710</v>
      </c>
      <c r="F128" s="110">
        <v>1</v>
      </c>
      <c r="H128" s="31" t="s">
        <v>1617</v>
      </c>
    </row>
    <row r="129" spans="2:8" ht="15" customHeight="1">
      <c r="B129" s="26">
        <v>120</v>
      </c>
      <c r="C129" s="25" t="s">
        <v>1617</v>
      </c>
      <c r="D129" s="30">
        <v>98</v>
      </c>
      <c r="E129" s="30" t="s">
        <v>1711</v>
      </c>
      <c r="F129" s="110">
        <v>3</v>
      </c>
      <c r="H129" s="31" t="s">
        <v>1617</v>
      </c>
    </row>
    <row r="130" spans="2:8" ht="15" customHeight="1">
      <c r="B130" s="26">
        <v>121</v>
      </c>
      <c r="C130" s="25" t="s">
        <v>1617</v>
      </c>
      <c r="D130" s="30">
        <v>99</v>
      </c>
      <c r="E130" s="30" t="s">
        <v>1712</v>
      </c>
      <c r="F130" s="110">
        <v>1</v>
      </c>
      <c r="H130" s="31" t="s">
        <v>1617</v>
      </c>
    </row>
    <row r="131" spans="2:8" ht="15" customHeight="1">
      <c r="B131" s="26">
        <v>122</v>
      </c>
      <c r="C131" s="25" t="s">
        <v>1617</v>
      </c>
      <c r="D131" s="30">
        <v>100</v>
      </c>
      <c r="E131" s="30" t="s">
        <v>1713</v>
      </c>
      <c r="F131" s="110">
        <v>1</v>
      </c>
      <c r="H131" s="31" t="s">
        <v>1617</v>
      </c>
    </row>
    <row r="132" spans="2:8" ht="15" customHeight="1">
      <c r="B132" s="26">
        <v>123</v>
      </c>
      <c r="C132" s="25" t="s">
        <v>1617</v>
      </c>
      <c r="D132" s="30">
        <v>101</v>
      </c>
      <c r="E132" s="30" t="s">
        <v>1714</v>
      </c>
      <c r="F132" s="110">
        <v>3</v>
      </c>
      <c r="H132" s="31" t="s">
        <v>1617</v>
      </c>
    </row>
    <row r="133" spans="2:8" ht="15" customHeight="1">
      <c r="B133" s="26">
        <v>124</v>
      </c>
      <c r="C133" s="25" t="s">
        <v>1617</v>
      </c>
      <c r="D133" s="30">
        <v>102</v>
      </c>
      <c r="E133" s="30" t="s">
        <v>1715</v>
      </c>
      <c r="F133" s="110">
        <v>3</v>
      </c>
      <c r="H133" s="31" t="s">
        <v>1617</v>
      </c>
    </row>
    <row r="134" spans="2:8" ht="15" customHeight="1">
      <c r="B134" s="26">
        <v>125</v>
      </c>
      <c r="C134" s="25" t="s">
        <v>1617</v>
      </c>
      <c r="D134" s="30">
        <v>103</v>
      </c>
      <c r="E134" s="30" t="s">
        <v>1716</v>
      </c>
      <c r="F134" s="110">
        <v>1</v>
      </c>
      <c r="H134" s="31" t="s">
        <v>1617</v>
      </c>
    </row>
    <row r="135" spans="2:8" ht="15" customHeight="1">
      <c r="B135" s="26">
        <v>126</v>
      </c>
      <c r="C135" s="25" t="s">
        <v>1617</v>
      </c>
      <c r="D135" s="30">
        <v>104</v>
      </c>
      <c r="E135" s="30" t="s">
        <v>1717</v>
      </c>
      <c r="F135" s="110">
        <v>1</v>
      </c>
      <c r="H135" s="31" t="s">
        <v>1617</v>
      </c>
    </row>
    <row r="136" spans="2:8" ht="15" customHeight="1">
      <c r="B136" s="26">
        <v>127</v>
      </c>
      <c r="C136" s="25" t="s">
        <v>1617</v>
      </c>
      <c r="D136" s="30">
        <v>105</v>
      </c>
      <c r="E136" s="30" t="s">
        <v>1718</v>
      </c>
      <c r="F136" s="110">
        <v>1</v>
      </c>
      <c r="H136" s="31" t="s">
        <v>1617</v>
      </c>
    </row>
    <row r="137" spans="2:8" ht="15" customHeight="1">
      <c r="B137" s="26">
        <v>128</v>
      </c>
      <c r="C137" s="25" t="s">
        <v>1617</v>
      </c>
      <c r="D137" s="30">
        <v>106</v>
      </c>
      <c r="E137" s="30" t="s">
        <v>1719</v>
      </c>
      <c r="F137" s="110">
        <v>1</v>
      </c>
      <c r="H137" s="31" t="s">
        <v>1617</v>
      </c>
    </row>
    <row r="138" spans="2:8" ht="15" customHeight="1">
      <c r="B138" s="26">
        <v>129</v>
      </c>
      <c r="C138" s="25" t="s">
        <v>1617</v>
      </c>
      <c r="D138" s="30">
        <v>107</v>
      </c>
      <c r="E138" s="30" t="s">
        <v>1720</v>
      </c>
      <c r="F138" s="110">
        <v>1</v>
      </c>
      <c r="H138" s="31" t="s">
        <v>1617</v>
      </c>
    </row>
    <row r="139" spans="2:8" ht="15" customHeight="1">
      <c r="B139" s="26">
        <v>130</v>
      </c>
      <c r="C139" s="25" t="s">
        <v>1617</v>
      </c>
      <c r="D139" s="30">
        <v>108</v>
      </c>
      <c r="E139" s="30" t="s">
        <v>1721</v>
      </c>
      <c r="F139" s="110">
        <v>1</v>
      </c>
      <c r="H139" s="31" t="s">
        <v>1617</v>
      </c>
    </row>
    <row r="140" spans="2:8" ht="15" customHeight="1">
      <c r="B140" s="26">
        <v>131</v>
      </c>
      <c r="C140" s="25" t="s">
        <v>1617</v>
      </c>
      <c r="D140" s="30">
        <v>109</v>
      </c>
      <c r="E140" s="30" t="s">
        <v>1722</v>
      </c>
      <c r="F140" s="110">
        <v>1</v>
      </c>
      <c r="H140" s="31" t="s">
        <v>1617</v>
      </c>
    </row>
    <row r="141" spans="2:8" ht="15" customHeight="1">
      <c r="B141" s="26">
        <v>132</v>
      </c>
      <c r="C141" s="25" t="s">
        <v>1617</v>
      </c>
      <c r="D141" s="30">
        <v>110</v>
      </c>
      <c r="E141" s="30" t="s">
        <v>1483</v>
      </c>
      <c r="F141" s="110">
        <v>2</v>
      </c>
      <c r="H141" s="31" t="s">
        <v>1617</v>
      </c>
    </row>
    <row r="142" spans="2:8" ht="15" customHeight="1">
      <c r="B142" s="26">
        <v>133</v>
      </c>
      <c r="C142" s="25" t="s">
        <v>1617</v>
      </c>
      <c r="D142" s="30">
        <v>111</v>
      </c>
      <c r="E142" s="30" t="s">
        <v>1723</v>
      </c>
      <c r="F142" s="110">
        <v>1</v>
      </c>
      <c r="H142" s="31" t="s">
        <v>1617</v>
      </c>
    </row>
    <row r="143" spans="2:8" ht="15" customHeight="1">
      <c r="B143" s="26">
        <v>134</v>
      </c>
      <c r="C143" s="25" t="s">
        <v>1617</v>
      </c>
      <c r="D143" s="30">
        <v>112</v>
      </c>
      <c r="E143" s="30" t="s">
        <v>1724</v>
      </c>
      <c r="F143" s="110">
        <v>1</v>
      </c>
      <c r="H143" s="31" t="s">
        <v>1617</v>
      </c>
    </row>
    <row r="144" spans="2:8" ht="15" customHeight="1">
      <c r="B144" s="26">
        <v>135</v>
      </c>
      <c r="C144" s="25" t="s">
        <v>1617</v>
      </c>
      <c r="D144" s="30">
        <v>113</v>
      </c>
      <c r="E144" s="30" t="s">
        <v>1725</v>
      </c>
      <c r="F144" s="110">
        <v>1</v>
      </c>
      <c r="H144" s="31" t="s">
        <v>1617</v>
      </c>
    </row>
    <row r="145" spans="2:8" ht="15" customHeight="1">
      <c r="B145" s="26">
        <v>136</v>
      </c>
      <c r="C145" s="25" t="s">
        <v>1617</v>
      </c>
      <c r="D145" s="30">
        <v>114</v>
      </c>
      <c r="E145" s="30" t="s">
        <v>1726</v>
      </c>
      <c r="F145" s="110">
        <v>1</v>
      </c>
      <c r="H145" s="31" t="s">
        <v>1617</v>
      </c>
    </row>
    <row r="146" spans="2:8" ht="15" customHeight="1">
      <c r="B146" s="26"/>
      <c r="D146" s="30"/>
      <c r="F146" s="101">
        <f>SUM(F32:F145)</f>
        <v>145</v>
      </c>
      <c r="H146" s="31"/>
    </row>
    <row r="147" spans="2:8" ht="15" customHeight="1">
      <c r="B147" s="26"/>
      <c r="D147" s="30"/>
      <c r="F147" s="99"/>
      <c r="H147" s="31"/>
    </row>
    <row r="148" spans="2:8" ht="15" customHeight="1">
      <c r="B148" s="26"/>
      <c r="D148" s="30"/>
      <c r="E148" s="27" t="s">
        <v>2954</v>
      </c>
      <c r="F148" s="99"/>
      <c r="H148" s="31"/>
    </row>
    <row r="149" spans="2:8" ht="15" customHeight="1">
      <c r="B149" s="26">
        <v>137</v>
      </c>
      <c r="C149" s="25" t="s">
        <v>1988</v>
      </c>
      <c r="D149" s="30">
        <v>1</v>
      </c>
      <c r="E149" s="30" t="s">
        <v>1989</v>
      </c>
      <c r="F149" s="110">
        <v>1</v>
      </c>
      <c r="H149" s="31" t="s">
        <v>1988</v>
      </c>
    </row>
    <row r="150" spans="2:8" ht="15" customHeight="1">
      <c r="B150" s="26">
        <v>138</v>
      </c>
      <c r="C150" s="25" t="s">
        <v>1988</v>
      </c>
      <c r="D150" s="30">
        <v>2</v>
      </c>
      <c r="E150" s="30" t="s">
        <v>1990</v>
      </c>
      <c r="F150" s="110">
        <v>1</v>
      </c>
      <c r="H150" s="31" t="s">
        <v>1988</v>
      </c>
    </row>
    <row r="151" spans="2:8" ht="15" customHeight="1">
      <c r="B151" s="26">
        <v>139</v>
      </c>
      <c r="C151" s="25" t="s">
        <v>1988</v>
      </c>
      <c r="D151" s="30">
        <v>3</v>
      </c>
      <c r="E151" s="30" t="s">
        <v>1401</v>
      </c>
      <c r="F151" s="110">
        <v>1</v>
      </c>
      <c r="H151" s="31" t="s">
        <v>323</v>
      </c>
    </row>
    <row r="152" spans="2:8" ht="15" customHeight="1">
      <c r="B152" s="26">
        <v>140</v>
      </c>
      <c r="C152" s="25" t="s">
        <v>1988</v>
      </c>
      <c r="D152" s="30">
        <v>4</v>
      </c>
      <c r="E152" s="30" t="s">
        <v>324</v>
      </c>
      <c r="F152" s="110">
        <v>1</v>
      </c>
      <c r="H152" s="31" t="s">
        <v>323</v>
      </c>
    </row>
    <row r="153" spans="2:8" ht="15" customHeight="1">
      <c r="B153" s="26">
        <v>141</v>
      </c>
      <c r="C153" s="25" t="s">
        <v>1988</v>
      </c>
      <c r="D153" s="30">
        <v>5</v>
      </c>
      <c r="E153" s="30" t="s">
        <v>1872</v>
      </c>
      <c r="F153" s="110">
        <v>1</v>
      </c>
      <c r="H153" s="31" t="s">
        <v>1988</v>
      </c>
    </row>
    <row r="154" spans="2:8" ht="15" customHeight="1">
      <c r="B154" s="26">
        <v>142</v>
      </c>
      <c r="C154" s="25" t="s">
        <v>1988</v>
      </c>
      <c r="D154" s="30">
        <v>6</v>
      </c>
      <c r="E154" s="30" t="s">
        <v>325</v>
      </c>
      <c r="F154" s="110">
        <v>1</v>
      </c>
      <c r="H154" s="31" t="s">
        <v>323</v>
      </c>
    </row>
    <row r="155" spans="2:8" ht="15" customHeight="1">
      <c r="B155" s="26">
        <v>143</v>
      </c>
      <c r="C155" s="25" t="s">
        <v>1988</v>
      </c>
      <c r="D155" s="30">
        <v>7</v>
      </c>
      <c r="E155" s="30" t="s">
        <v>326</v>
      </c>
      <c r="F155" s="110">
        <v>1</v>
      </c>
      <c r="H155" s="31" t="s">
        <v>323</v>
      </c>
    </row>
    <row r="156" spans="2:8" ht="15" customHeight="1">
      <c r="B156" s="26">
        <v>144</v>
      </c>
      <c r="C156" s="25" t="s">
        <v>1988</v>
      </c>
      <c r="D156" s="30">
        <v>8</v>
      </c>
      <c r="E156" s="30" t="s">
        <v>327</v>
      </c>
      <c r="F156" s="110">
        <v>1</v>
      </c>
      <c r="H156" s="31" t="s">
        <v>323</v>
      </c>
    </row>
    <row r="157" spans="2:8" ht="15" customHeight="1">
      <c r="B157" s="26">
        <v>145</v>
      </c>
      <c r="C157" s="25" t="s">
        <v>1988</v>
      </c>
      <c r="D157" s="30">
        <v>9</v>
      </c>
      <c r="E157" s="30" t="s">
        <v>328</v>
      </c>
      <c r="F157" s="110">
        <v>1</v>
      </c>
      <c r="H157" s="31" t="s">
        <v>323</v>
      </c>
    </row>
    <row r="158" spans="2:8" ht="15" customHeight="1">
      <c r="B158" s="26">
        <v>146</v>
      </c>
      <c r="C158" s="25" t="s">
        <v>1988</v>
      </c>
      <c r="D158" s="30">
        <v>10</v>
      </c>
      <c r="E158" s="30" t="s">
        <v>1991</v>
      </c>
      <c r="F158" s="110">
        <v>1</v>
      </c>
      <c r="H158" s="31" t="s">
        <v>1988</v>
      </c>
    </row>
    <row r="159" spans="2:8" ht="15" customHeight="1">
      <c r="B159" s="26">
        <v>147</v>
      </c>
      <c r="C159" s="25" t="s">
        <v>1988</v>
      </c>
      <c r="D159" s="30">
        <v>11</v>
      </c>
      <c r="E159" s="30" t="s">
        <v>1992</v>
      </c>
      <c r="F159" s="110">
        <v>1</v>
      </c>
      <c r="H159" s="31" t="s">
        <v>1988</v>
      </c>
    </row>
    <row r="160" spans="2:8" ht="15" customHeight="1">
      <c r="B160" s="26">
        <v>148</v>
      </c>
      <c r="C160" s="25" t="s">
        <v>1988</v>
      </c>
      <c r="D160" s="30">
        <v>12</v>
      </c>
      <c r="E160" s="30" t="s">
        <v>1993</v>
      </c>
      <c r="F160" s="110">
        <v>2</v>
      </c>
      <c r="H160" s="31" t="s">
        <v>1988</v>
      </c>
    </row>
    <row r="161" spans="2:8" ht="15" customHeight="1">
      <c r="B161" s="26">
        <v>149</v>
      </c>
      <c r="C161" s="25" t="s">
        <v>1988</v>
      </c>
      <c r="D161" s="30">
        <v>13</v>
      </c>
      <c r="E161" s="30" t="s">
        <v>329</v>
      </c>
      <c r="F161" s="110">
        <v>1</v>
      </c>
      <c r="H161" s="31" t="s">
        <v>323</v>
      </c>
    </row>
    <row r="162" spans="2:8" ht="15" customHeight="1">
      <c r="B162" s="26">
        <v>150</v>
      </c>
      <c r="C162" s="25" t="s">
        <v>1988</v>
      </c>
      <c r="D162" s="30">
        <v>14</v>
      </c>
      <c r="E162" s="30" t="s">
        <v>1994</v>
      </c>
      <c r="F162" s="110">
        <v>1</v>
      </c>
      <c r="H162" s="31" t="s">
        <v>1988</v>
      </c>
    </row>
    <row r="163" spans="2:8" ht="15" customHeight="1">
      <c r="B163" s="26">
        <v>151</v>
      </c>
      <c r="C163" s="25" t="s">
        <v>1988</v>
      </c>
      <c r="D163" s="30">
        <v>15</v>
      </c>
      <c r="E163" s="30" t="s">
        <v>1995</v>
      </c>
      <c r="F163" s="110">
        <v>1</v>
      </c>
      <c r="H163" s="31" t="s">
        <v>1988</v>
      </c>
    </row>
    <row r="164" spans="2:8" ht="15" customHeight="1">
      <c r="B164" s="26">
        <v>152</v>
      </c>
      <c r="C164" s="25" t="s">
        <v>1988</v>
      </c>
      <c r="D164" s="30">
        <v>16</v>
      </c>
      <c r="E164" s="30" t="s">
        <v>1996</v>
      </c>
      <c r="F164" s="110">
        <v>1</v>
      </c>
      <c r="H164" s="31" t="s">
        <v>1988</v>
      </c>
    </row>
    <row r="165" spans="2:8" ht="15" customHeight="1">
      <c r="B165" s="26">
        <v>153</v>
      </c>
      <c r="C165" s="25" t="s">
        <v>1988</v>
      </c>
      <c r="D165" s="30">
        <v>17</v>
      </c>
      <c r="E165" s="30" t="s">
        <v>1997</v>
      </c>
      <c r="F165" s="110">
        <v>1</v>
      </c>
      <c r="H165" s="31" t="s">
        <v>1988</v>
      </c>
    </row>
    <row r="166" spans="2:8" ht="15" customHeight="1">
      <c r="B166" s="26">
        <v>154</v>
      </c>
      <c r="C166" s="25" t="s">
        <v>1988</v>
      </c>
      <c r="D166" s="30">
        <v>18</v>
      </c>
      <c r="E166" s="30" t="s">
        <v>1998</v>
      </c>
      <c r="F166" s="110">
        <v>1</v>
      </c>
      <c r="H166" s="31" t="s">
        <v>1988</v>
      </c>
    </row>
    <row r="167" spans="2:8" ht="15" customHeight="1">
      <c r="B167" s="26">
        <v>155</v>
      </c>
      <c r="C167" s="25" t="s">
        <v>1988</v>
      </c>
      <c r="D167" s="30">
        <v>19</v>
      </c>
      <c r="E167" s="30" t="s">
        <v>1999</v>
      </c>
      <c r="F167" s="110">
        <v>1</v>
      </c>
      <c r="H167" s="31" t="s">
        <v>1988</v>
      </c>
    </row>
    <row r="168" spans="2:8" ht="15" customHeight="1">
      <c r="B168" s="26">
        <v>156</v>
      </c>
      <c r="C168" s="25" t="s">
        <v>1988</v>
      </c>
      <c r="D168" s="30">
        <v>20</v>
      </c>
      <c r="E168" s="30" t="s">
        <v>330</v>
      </c>
      <c r="F168" s="110">
        <v>1</v>
      </c>
      <c r="H168" s="31" t="s">
        <v>323</v>
      </c>
    </row>
    <row r="169" spans="2:8" ht="15" customHeight="1">
      <c r="B169" s="26">
        <v>157</v>
      </c>
      <c r="C169" s="25" t="s">
        <v>1988</v>
      </c>
      <c r="D169" s="30">
        <v>21</v>
      </c>
      <c r="E169" s="30" t="s">
        <v>2000</v>
      </c>
      <c r="F169" s="110">
        <v>1</v>
      </c>
      <c r="H169" s="31" t="s">
        <v>1988</v>
      </c>
    </row>
    <row r="170" spans="2:8" ht="15" customHeight="1">
      <c r="B170" s="26">
        <v>158</v>
      </c>
      <c r="C170" s="25" t="s">
        <v>1988</v>
      </c>
      <c r="D170" s="30">
        <v>22</v>
      </c>
      <c r="E170" s="30" t="s">
        <v>2001</v>
      </c>
      <c r="F170" s="110">
        <v>1</v>
      </c>
      <c r="H170" s="31" t="s">
        <v>1988</v>
      </c>
    </row>
    <row r="171" spans="2:8" ht="15" customHeight="1">
      <c r="B171" s="26">
        <v>159</v>
      </c>
      <c r="C171" s="25" t="s">
        <v>1988</v>
      </c>
      <c r="D171" s="30">
        <v>23</v>
      </c>
      <c r="E171" s="30" t="s">
        <v>331</v>
      </c>
      <c r="F171" s="110">
        <v>1</v>
      </c>
      <c r="H171" s="31" t="s">
        <v>323</v>
      </c>
    </row>
    <row r="172" spans="2:8" ht="15" customHeight="1">
      <c r="B172" s="26">
        <v>160</v>
      </c>
      <c r="C172" s="25" t="s">
        <v>1988</v>
      </c>
      <c r="D172" s="30">
        <v>24</v>
      </c>
      <c r="E172" s="30" t="s">
        <v>2002</v>
      </c>
      <c r="F172" s="110">
        <v>1</v>
      </c>
      <c r="H172" s="31" t="s">
        <v>1988</v>
      </c>
    </row>
    <row r="173" spans="2:8" ht="15" customHeight="1">
      <c r="B173" s="26">
        <v>161</v>
      </c>
      <c r="C173" s="25" t="s">
        <v>1988</v>
      </c>
      <c r="D173" s="30">
        <v>25</v>
      </c>
      <c r="E173" s="30" t="s">
        <v>332</v>
      </c>
      <c r="F173" s="110">
        <v>1</v>
      </c>
      <c r="H173" s="31" t="s">
        <v>323</v>
      </c>
    </row>
    <row r="174" spans="2:8" ht="15" customHeight="1">
      <c r="B174" s="26">
        <v>162</v>
      </c>
      <c r="C174" s="25" t="s">
        <v>1988</v>
      </c>
      <c r="D174" s="30">
        <v>26</v>
      </c>
      <c r="E174" s="30" t="s">
        <v>2003</v>
      </c>
      <c r="F174" s="110">
        <v>1</v>
      </c>
      <c r="H174" s="31" t="s">
        <v>1988</v>
      </c>
    </row>
    <row r="175" spans="2:8" ht="15" customHeight="1">
      <c r="B175" s="26">
        <v>163</v>
      </c>
      <c r="C175" s="25" t="s">
        <v>1988</v>
      </c>
      <c r="D175" s="30">
        <v>27</v>
      </c>
      <c r="E175" s="30" t="s">
        <v>333</v>
      </c>
      <c r="F175" s="110">
        <v>1</v>
      </c>
      <c r="H175" s="31" t="s">
        <v>323</v>
      </c>
    </row>
    <row r="176" spans="2:8" ht="15" customHeight="1">
      <c r="B176" s="26">
        <v>164</v>
      </c>
      <c r="C176" s="25" t="s">
        <v>1988</v>
      </c>
      <c r="D176" s="30">
        <v>28</v>
      </c>
      <c r="E176" s="30" t="s">
        <v>334</v>
      </c>
      <c r="F176" s="110">
        <v>1</v>
      </c>
      <c r="H176" s="31" t="s">
        <v>323</v>
      </c>
    </row>
    <row r="177" spans="2:8" ht="15" customHeight="1">
      <c r="B177" s="26">
        <v>165</v>
      </c>
      <c r="C177" s="25" t="s">
        <v>1988</v>
      </c>
      <c r="D177" s="30">
        <v>29</v>
      </c>
      <c r="E177" s="30" t="s">
        <v>2004</v>
      </c>
      <c r="F177" s="110">
        <v>1</v>
      </c>
      <c r="H177" s="31" t="s">
        <v>1988</v>
      </c>
    </row>
    <row r="178" spans="2:8" ht="15" customHeight="1">
      <c r="B178" s="26">
        <v>166</v>
      </c>
      <c r="C178" s="25" t="s">
        <v>1988</v>
      </c>
      <c r="D178" s="30">
        <v>30</v>
      </c>
      <c r="E178" s="30" t="s">
        <v>335</v>
      </c>
      <c r="F178" s="110">
        <v>1</v>
      </c>
      <c r="H178" s="31" t="s">
        <v>323</v>
      </c>
    </row>
    <row r="179" spans="2:8" ht="15" customHeight="1">
      <c r="B179" s="26">
        <v>167</v>
      </c>
      <c r="C179" s="25" t="s">
        <v>1988</v>
      </c>
      <c r="D179" s="30">
        <v>31</v>
      </c>
      <c r="E179" s="30" t="s">
        <v>2005</v>
      </c>
      <c r="F179" s="110">
        <v>1</v>
      </c>
      <c r="H179" s="31" t="s">
        <v>1988</v>
      </c>
    </row>
    <row r="180" spans="2:8" ht="15" customHeight="1">
      <c r="B180" s="26">
        <v>168</v>
      </c>
      <c r="C180" s="25" t="s">
        <v>1988</v>
      </c>
      <c r="D180" s="30">
        <v>32</v>
      </c>
      <c r="E180" s="30" t="s">
        <v>1415</v>
      </c>
      <c r="F180" s="110">
        <v>1</v>
      </c>
      <c r="H180" s="31" t="s">
        <v>323</v>
      </c>
    </row>
    <row r="181" spans="2:8" ht="15" customHeight="1">
      <c r="B181" s="26">
        <v>169</v>
      </c>
      <c r="C181" s="25" t="s">
        <v>1988</v>
      </c>
      <c r="D181" s="30">
        <v>33</v>
      </c>
      <c r="E181" s="30" t="s">
        <v>2006</v>
      </c>
      <c r="F181" s="110">
        <v>1</v>
      </c>
      <c r="H181" s="31" t="s">
        <v>1988</v>
      </c>
    </row>
    <row r="182" spans="2:8" ht="15" customHeight="1">
      <c r="B182" s="26">
        <v>170</v>
      </c>
      <c r="C182" s="25" t="s">
        <v>1988</v>
      </c>
      <c r="D182" s="30">
        <v>34</v>
      </c>
      <c r="E182" s="30" t="s">
        <v>336</v>
      </c>
      <c r="F182" s="110">
        <v>1</v>
      </c>
      <c r="H182" s="31" t="s">
        <v>323</v>
      </c>
    </row>
    <row r="183" spans="2:8" ht="15" customHeight="1">
      <c r="B183" s="26">
        <v>171</v>
      </c>
      <c r="C183" s="25" t="s">
        <v>1988</v>
      </c>
      <c r="D183" s="30">
        <v>35</v>
      </c>
      <c r="E183" s="30" t="s">
        <v>2007</v>
      </c>
      <c r="F183" s="110">
        <v>1</v>
      </c>
      <c r="H183" s="31" t="s">
        <v>1988</v>
      </c>
    </row>
    <row r="184" spans="2:8" ht="15" customHeight="1">
      <c r="B184" s="26">
        <v>172</v>
      </c>
      <c r="C184" s="25" t="s">
        <v>1988</v>
      </c>
      <c r="D184" s="30">
        <v>36</v>
      </c>
      <c r="E184" s="30" t="s">
        <v>2008</v>
      </c>
      <c r="F184" s="110">
        <v>1</v>
      </c>
      <c r="H184" s="31" t="s">
        <v>1988</v>
      </c>
    </row>
    <row r="185" spans="2:8" ht="15" customHeight="1">
      <c r="B185" s="26">
        <v>173</v>
      </c>
      <c r="C185" s="25" t="s">
        <v>1988</v>
      </c>
      <c r="D185" s="30">
        <v>37</v>
      </c>
      <c r="E185" s="30" t="s">
        <v>2009</v>
      </c>
      <c r="F185" s="110">
        <v>1</v>
      </c>
      <c r="H185" s="31" t="s">
        <v>1988</v>
      </c>
    </row>
    <row r="186" spans="2:8" ht="15" customHeight="1">
      <c r="B186" s="26">
        <v>174</v>
      </c>
      <c r="C186" s="25" t="s">
        <v>1988</v>
      </c>
      <c r="D186" s="30">
        <v>38</v>
      </c>
      <c r="E186" s="30" t="s">
        <v>2010</v>
      </c>
      <c r="F186" s="110">
        <v>1</v>
      </c>
      <c r="H186" s="31" t="s">
        <v>1988</v>
      </c>
    </row>
    <row r="187" spans="2:8" ht="15" customHeight="1">
      <c r="B187" s="26">
        <v>175</v>
      </c>
      <c r="C187" s="25" t="s">
        <v>1988</v>
      </c>
      <c r="D187" s="30">
        <v>39</v>
      </c>
      <c r="E187" s="30" t="s">
        <v>1193</v>
      </c>
      <c r="F187" s="110">
        <v>1</v>
      </c>
      <c r="H187" s="31" t="s">
        <v>1988</v>
      </c>
    </row>
    <row r="188" spans="2:8" ht="15" customHeight="1">
      <c r="B188" s="26">
        <v>176</v>
      </c>
      <c r="C188" s="25" t="s">
        <v>1988</v>
      </c>
      <c r="D188" s="30">
        <v>40</v>
      </c>
      <c r="E188" s="30" t="s">
        <v>337</v>
      </c>
      <c r="F188" s="110">
        <v>1</v>
      </c>
      <c r="H188" s="31" t="s">
        <v>323</v>
      </c>
    </row>
    <row r="189" spans="2:8" ht="15" customHeight="1">
      <c r="B189" s="26">
        <v>177</v>
      </c>
      <c r="C189" s="25" t="s">
        <v>1988</v>
      </c>
      <c r="D189" s="30">
        <v>41</v>
      </c>
      <c r="E189" s="30" t="s">
        <v>338</v>
      </c>
      <c r="F189" s="110">
        <v>1</v>
      </c>
      <c r="H189" s="31" t="s">
        <v>323</v>
      </c>
    </row>
    <row r="190" spans="2:8" ht="15" customHeight="1">
      <c r="B190" s="26">
        <v>178</v>
      </c>
      <c r="C190" s="25" t="s">
        <v>1988</v>
      </c>
      <c r="D190" s="30">
        <v>42</v>
      </c>
      <c r="E190" s="30" t="s">
        <v>339</v>
      </c>
      <c r="F190" s="110">
        <v>1</v>
      </c>
      <c r="H190" s="31" t="s">
        <v>323</v>
      </c>
    </row>
    <row r="191" spans="2:8" ht="15" customHeight="1">
      <c r="B191" s="26">
        <v>179</v>
      </c>
      <c r="C191" s="25" t="s">
        <v>1988</v>
      </c>
      <c r="D191" s="30">
        <v>43</v>
      </c>
      <c r="E191" s="30" t="s">
        <v>2011</v>
      </c>
      <c r="F191" s="110">
        <v>1</v>
      </c>
      <c r="H191" s="31" t="s">
        <v>1988</v>
      </c>
    </row>
    <row r="192" spans="2:8" ht="15" customHeight="1">
      <c r="B192" s="26">
        <v>180</v>
      </c>
      <c r="C192" s="25" t="s">
        <v>1988</v>
      </c>
      <c r="D192" s="30">
        <v>44</v>
      </c>
      <c r="E192" s="30" t="s">
        <v>340</v>
      </c>
      <c r="F192" s="110">
        <v>1</v>
      </c>
      <c r="H192" s="31" t="s">
        <v>323</v>
      </c>
    </row>
    <row r="193" spans="2:8" ht="15" customHeight="1">
      <c r="B193" s="26">
        <v>181</v>
      </c>
      <c r="C193" s="25" t="s">
        <v>1988</v>
      </c>
      <c r="D193" s="30">
        <v>45</v>
      </c>
      <c r="E193" s="30" t="s">
        <v>341</v>
      </c>
      <c r="F193" s="110">
        <v>1</v>
      </c>
      <c r="H193" s="31" t="s">
        <v>323</v>
      </c>
    </row>
    <row r="194" spans="2:8" ht="15" customHeight="1">
      <c r="B194" s="26">
        <v>182</v>
      </c>
      <c r="C194" s="25" t="s">
        <v>1988</v>
      </c>
      <c r="D194" s="30">
        <v>46</v>
      </c>
      <c r="E194" s="30" t="s">
        <v>2012</v>
      </c>
      <c r="F194" s="110">
        <v>2</v>
      </c>
      <c r="H194" s="31" t="s">
        <v>1988</v>
      </c>
    </row>
    <row r="195" spans="2:8" ht="15" customHeight="1">
      <c r="B195" s="26">
        <v>183</v>
      </c>
      <c r="C195" s="25" t="s">
        <v>1988</v>
      </c>
      <c r="D195" s="30">
        <v>47</v>
      </c>
      <c r="E195" s="30" t="s">
        <v>2013</v>
      </c>
      <c r="F195" s="110">
        <v>1</v>
      </c>
      <c r="H195" s="31" t="s">
        <v>1988</v>
      </c>
    </row>
    <row r="196" spans="2:8" ht="15" customHeight="1">
      <c r="B196" s="26">
        <v>184</v>
      </c>
      <c r="C196" s="25" t="s">
        <v>1988</v>
      </c>
      <c r="D196" s="30">
        <v>48</v>
      </c>
      <c r="E196" s="30" t="s">
        <v>2014</v>
      </c>
      <c r="F196" s="110">
        <v>1</v>
      </c>
      <c r="H196" s="31" t="s">
        <v>1988</v>
      </c>
    </row>
    <row r="197" spans="2:8" ht="15" customHeight="1">
      <c r="B197" s="26">
        <v>185</v>
      </c>
      <c r="C197" s="25" t="s">
        <v>1988</v>
      </c>
      <c r="D197" s="30">
        <v>49</v>
      </c>
      <c r="E197" s="30" t="s">
        <v>2015</v>
      </c>
      <c r="F197" s="110">
        <v>1</v>
      </c>
      <c r="H197" s="31" t="s">
        <v>1988</v>
      </c>
    </row>
    <row r="198" spans="2:8" ht="15" customHeight="1">
      <c r="B198" s="26">
        <v>186</v>
      </c>
      <c r="C198" s="25" t="s">
        <v>1988</v>
      </c>
      <c r="D198" s="30">
        <v>50</v>
      </c>
      <c r="E198" s="30" t="s">
        <v>342</v>
      </c>
      <c r="F198" s="110">
        <v>1</v>
      </c>
      <c r="H198" s="31" t="s">
        <v>323</v>
      </c>
    </row>
    <row r="199" spans="2:8" ht="15" customHeight="1">
      <c r="B199" s="26">
        <v>187</v>
      </c>
      <c r="C199" s="25" t="s">
        <v>1988</v>
      </c>
      <c r="D199" s="30">
        <v>51</v>
      </c>
      <c r="E199" s="30" t="s">
        <v>2016</v>
      </c>
      <c r="F199" s="110">
        <v>1</v>
      </c>
      <c r="H199" s="31" t="s">
        <v>1988</v>
      </c>
    </row>
    <row r="200" spans="2:8" ht="15" customHeight="1">
      <c r="B200" s="26">
        <v>188</v>
      </c>
      <c r="C200" s="25" t="s">
        <v>1988</v>
      </c>
      <c r="D200" s="30">
        <v>52</v>
      </c>
      <c r="E200" s="30" t="s">
        <v>2017</v>
      </c>
      <c r="F200" s="110">
        <v>1</v>
      </c>
      <c r="H200" s="31" t="s">
        <v>1988</v>
      </c>
    </row>
    <row r="201" spans="2:8" ht="15" customHeight="1">
      <c r="B201" s="26">
        <v>189</v>
      </c>
      <c r="C201" s="25" t="s">
        <v>1988</v>
      </c>
      <c r="D201" s="30">
        <v>53</v>
      </c>
      <c r="E201" s="30" t="s">
        <v>2018</v>
      </c>
      <c r="F201" s="110">
        <v>1</v>
      </c>
      <c r="H201" s="31" t="s">
        <v>1988</v>
      </c>
    </row>
    <row r="202" spans="2:8" ht="15" customHeight="1">
      <c r="B202" s="26">
        <v>190</v>
      </c>
      <c r="C202" s="25" t="s">
        <v>1988</v>
      </c>
      <c r="D202" s="30">
        <v>54</v>
      </c>
      <c r="E202" s="30" t="s">
        <v>2019</v>
      </c>
      <c r="F202" s="110">
        <v>1</v>
      </c>
      <c r="H202" s="31" t="s">
        <v>1988</v>
      </c>
    </row>
    <row r="203" spans="2:8" ht="15" customHeight="1">
      <c r="B203" s="26">
        <v>191</v>
      </c>
      <c r="C203" s="25" t="s">
        <v>1988</v>
      </c>
      <c r="D203" s="30">
        <v>55</v>
      </c>
      <c r="E203" s="30" t="s">
        <v>2020</v>
      </c>
      <c r="F203" s="110">
        <v>1</v>
      </c>
      <c r="H203" s="31" t="s">
        <v>1988</v>
      </c>
    </row>
    <row r="204" spans="2:8" ht="15" customHeight="1">
      <c r="B204" s="26">
        <v>192</v>
      </c>
      <c r="C204" s="25" t="s">
        <v>1988</v>
      </c>
      <c r="D204" s="30">
        <v>56</v>
      </c>
      <c r="E204" s="30" t="s">
        <v>2021</v>
      </c>
      <c r="F204" s="110">
        <v>1</v>
      </c>
      <c r="H204" s="31" t="s">
        <v>1988</v>
      </c>
    </row>
    <row r="205" spans="2:8" ht="15" customHeight="1">
      <c r="B205" s="26">
        <v>193</v>
      </c>
      <c r="C205" s="25" t="s">
        <v>1988</v>
      </c>
      <c r="D205" s="30">
        <v>57</v>
      </c>
      <c r="E205" s="30" t="s">
        <v>2022</v>
      </c>
      <c r="F205" s="110">
        <v>2</v>
      </c>
      <c r="H205" s="31" t="s">
        <v>1988</v>
      </c>
    </row>
    <row r="206" spans="2:8" ht="15" customHeight="1">
      <c r="B206" s="26">
        <v>194</v>
      </c>
      <c r="C206" s="25" t="s">
        <v>1988</v>
      </c>
      <c r="D206" s="30">
        <v>58</v>
      </c>
      <c r="E206" s="32" t="s">
        <v>2023</v>
      </c>
      <c r="F206" s="110">
        <v>32</v>
      </c>
      <c r="H206" s="31" t="s">
        <v>1988</v>
      </c>
    </row>
    <row r="207" spans="2:8" ht="15" customHeight="1">
      <c r="B207" s="26">
        <v>195</v>
      </c>
      <c r="C207" s="25" t="s">
        <v>1988</v>
      </c>
      <c r="D207" s="30">
        <v>59</v>
      </c>
      <c r="E207" s="30" t="s">
        <v>2024</v>
      </c>
      <c r="F207" s="110">
        <v>2</v>
      </c>
      <c r="H207" s="31" t="s">
        <v>1988</v>
      </c>
    </row>
    <row r="208" spans="2:8" ht="15" customHeight="1">
      <c r="B208" s="26">
        <v>196</v>
      </c>
      <c r="C208" s="25" t="s">
        <v>1988</v>
      </c>
      <c r="D208" s="30">
        <v>60</v>
      </c>
      <c r="E208" s="30" t="s">
        <v>2025</v>
      </c>
      <c r="F208" s="110">
        <v>2</v>
      </c>
      <c r="H208" s="31" t="s">
        <v>1988</v>
      </c>
    </row>
    <row r="209" spans="2:8" ht="15" customHeight="1">
      <c r="B209" s="26">
        <v>197</v>
      </c>
      <c r="C209" s="25" t="s">
        <v>1988</v>
      </c>
      <c r="D209" s="30">
        <v>61</v>
      </c>
      <c r="E209" s="30" t="s">
        <v>343</v>
      </c>
      <c r="F209" s="110">
        <v>1</v>
      </c>
      <c r="H209" s="31" t="s">
        <v>323</v>
      </c>
    </row>
    <row r="210" spans="2:8" ht="15" customHeight="1">
      <c r="B210" s="26">
        <v>198</v>
      </c>
      <c r="C210" s="25" t="s">
        <v>1988</v>
      </c>
      <c r="D210" s="30">
        <v>62</v>
      </c>
      <c r="E210" s="30" t="s">
        <v>344</v>
      </c>
      <c r="F210" s="110">
        <v>1</v>
      </c>
      <c r="H210" s="31" t="s">
        <v>323</v>
      </c>
    </row>
    <row r="211" spans="2:8" ht="15" customHeight="1">
      <c r="B211" s="26">
        <v>199</v>
      </c>
      <c r="C211" s="25" t="s">
        <v>1988</v>
      </c>
      <c r="D211" s="30">
        <v>63</v>
      </c>
      <c r="E211" s="30" t="s">
        <v>2026</v>
      </c>
      <c r="F211" s="110">
        <v>2</v>
      </c>
      <c r="H211" s="31" t="s">
        <v>1988</v>
      </c>
    </row>
    <row r="212" spans="2:8" ht="15" customHeight="1">
      <c r="B212" s="26">
        <v>200</v>
      </c>
      <c r="C212" s="25" t="s">
        <v>1988</v>
      </c>
      <c r="D212" s="30">
        <v>64</v>
      </c>
      <c r="E212" s="30" t="s">
        <v>345</v>
      </c>
      <c r="F212" s="110">
        <v>1</v>
      </c>
      <c r="H212" s="31" t="s">
        <v>323</v>
      </c>
    </row>
    <row r="213" spans="2:8" ht="15" customHeight="1">
      <c r="B213" s="26">
        <v>201</v>
      </c>
      <c r="C213" s="25" t="s">
        <v>1988</v>
      </c>
      <c r="D213" s="30">
        <v>65</v>
      </c>
      <c r="E213" s="30" t="s">
        <v>2027</v>
      </c>
      <c r="F213" s="110">
        <v>1</v>
      </c>
      <c r="H213" s="31" t="s">
        <v>1988</v>
      </c>
    </row>
    <row r="214" spans="2:8" ht="15" customHeight="1">
      <c r="B214" s="26">
        <v>202</v>
      </c>
      <c r="C214" s="25" t="s">
        <v>1988</v>
      </c>
      <c r="D214" s="30">
        <v>66</v>
      </c>
      <c r="E214" s="30" t="s">
        <v>2442</v>
      </c>
      <c r="F214" s="110">
        <v>1</v>
      </c>
      <c r="H214" s="31" t="s">
        <v>323</v>
      </c>
    </row>
    <row r="215" spans="2:8" ht="15" customHeight="1">
      <c r="B215" s="26">
        <v>203</v>
      </c>
      <c r="C215" s="25" t="s">
        <v>1988</v>
      </c>
      <c r="D215" s="30">
        <v>67</v>
      </c>
      <c r="E215" s="30" t="s">
        <v>2028</v>
      </c>
      <c r="F215" s="110">
        <v>1</v>
      </c>
      <c r="H215" s="31" t="s">
        <v>1988</v>
      </c>
    </row>
    <row r="216" spans="2:8" ht="15" customHeight="1">
      <c r="B216" s="26">
        <v>204</v>
      </c>
      <c r="C216" s="25" t="s">
        <v>1988</v>
      </c>
      <c r="D216" s="30">
        <v>68</v>
      </c>
      <c r="E216" s="30" t="s">
        <v>2029</v>
      </c>
      <c r="F216" s="110">
        <v>4</v>
      </c>
      <c r="H216" s="31" t="s">
        <v>1988</v>
      </c>
    </row>
    <row r="217" spans="2:8" ht="15" customHeight="1">
      <c r="B217" s="26">
        <v>205</v>
      </c>
      <c r="C217" s="25" t="s">
        <v>1988</v>
      </c>
      <c r="D217" s="30">
        <v>69</v>
      </c>
      <c r="E217" s="30" t="s">
        <v>2030</v>
      </c>
      <c r="F217" s="110">
        <v>1</v>
      </c>
      <c r="H217" s="31" t="s">
        <v>1988</v>
      </c>
    </row>
    <row r="218" spans="2:8" ht="15" customHeight="1">
      <c r="B218" s="26">
        <v>206</v>
      </c>
      <c r="C218" s="25" t="s">
        <v>1988</v>
      </c>
      <c r="D218" s="30">
        <v>70</v>
      </c>
      <c r="E218" s="30" t="s">
        <v>2744</v>
      </c>
      <c r="F218" s="110">
        <v>1</v>
      </c>
      <c r="H218" s="31" t="s">
        <v>323</v>
      </c>
    </row>
    <row r="219" spans="2:8" ht="15" customHeight="1">
      <c r="B219" s="26">
        <v>207</v>
      </c>
      <c r="C219" s="25" t="s">
        <v>1988</v>
      </c>
      <c r="D219" s="30">
        <v>71</v>
      </c>
      <c r="E219" s="30" t="s">
        <v>2031</v>
      </c>
      <c r="F219" s="110">
        <v>1</v>
      </c>
      <c r="H219" s="31" t="s">
        <v>1988</v>
      </c>
    </row>
    <row r="220" spans="2:8" ht="15" customHeight="1">
      <c r="B220" s="26">
        <v>208</v>
      </c>
      <c r="C220" s="25" t="s">
        <v>1988</v>
      </c>
      <c r="D220" s="30">
        <v>72</v>
      </c>
      <c r="E220" s="30" t="s">
        <v>346</v>
      </c>
      <c r="F220" s="110">
        <v>1</v>
      </c>
      <c r="H220" s="31" t="s">
        <v>323</v>
      </c>
    </row>
    <row r="221" spans="2:8" ht="15" customHeight="1">
      <c r="B221" s="26">
        <v>209</v>
      </c>
      <c r="C221" s="25" t="s">
        <v>1988</v>
      </c>
      <c r="D221" s="30">
        <v>73</v>
      </c>
      <c r="E221" s="30" t="s">
        <v>347</v>
      </c>
      <c r="F221" s="110">
        <v>1</v>
      </c>
      <c r="H221" s="31" t="s">
        <v>323</v>
      </c>
    </row>
    <row r="222" spans="2:8" ht="15" customHeight="1">
      <c r="B222" s="26">
        <v>210</v>
      </c>
      <c r="C222" s="25" t="s">
        <v>1988</v>
      </c>
      <c r="D222" s="30">
        <v>74</v>
      </c>
      <c r="E222" s="30" t="s">
        <v>348</v>
      </c>
      <c r="F222" s="110">
        <v>1</v>
      </c>
      <c r="H222" s="31" t="s">
        <v>323</v>
      </c>
    </row>
    <row r="223" spans="2:8" ht="15" customHeight="1">
      <c r="B223" s="26">
        <v>211</v>
      </c>
      <c r="C223" s="25" t="s">
        <v>1988</v>
      </c>
      <c r="D223" s="30">
        <v>75</v>
      </c>
      <c r="E223" s="30" t="s">
        <v>2032</v>
      </c>
      <c r="F223" s="110">
        <v>1</v>
      </c>
      <c r="H223" s="31" t="s">
        <v>1988</v>
      </c>
    </row>
    <row r="224" spans="2:8" ht="15" customHeight="1">
      <c r="B224" s="26">
        <v>212</v>
      </c>
      <c r="C224" s="25" t="s">
        <v>1988</v>
      </c>
      <c r="D224" s="30">
        <v>76</v>
      </c>
      <c r="E224" s="30" t="s">
        <v>1064</v>
      </c>
      <c r="F224" s="110">
        <v>1</v>
      </c>
      <c r="H224" s="31" t="s">
        <v>323</v>
      </c>
    </row>
    <row r="225" spans="2:8" ht="15" customHeight="1">
      <c r="B225" s="26">
        <v>213</v>
      </c>
      <c r="C225" s="25" t="s">
        <v>1988</v>
      </c>
      <c r="D225" s="30">
        <v>77</v>
      </c>
      <c r="E225" s="30" t="s">
        <v>2033</v>
      </c>
      <c r="F225" s="110">
        <v>1</v>
      </c>
      <c r="H225" s="31" t="s">
        <v>1988</v>
      </c>
    </row>
    <row r="226" spans="2:8" ht="15" customHeight="1">
      <c r="B226" s="26">
        <v>214</v>
      </c>
      <c r="C226" s="25" t="s">
        <v>1988</v>
      </c>
      <c r="D226" s="30">
        <v>78</v>
      </c>
      <c r="E226" s="30" t="s">
        <v>349</v>
      </c>
      <c r="F226" s="110">
        <v>1</v>
      </c>
      <c r="H226" s="31" t="s">
        <v>323</v>
      </c>
    </row>
    <row r="227" spans="2:8" ht="15" customHeight="1">
      <c r="B227" s="26">
        <v>215</v>
      </c>
      <c r="C227" s="25" t="s">
        <v>1988</v>
      </c>
      <c r="D227" s="30">
        <v>79</v>
      </c>
      <c r="E227" s="30" t="s">
        <v>2034</v>
      </c>
      <c r="F227" s="110">
        <v>1</v>
      </c>
      <c r="H227" s="31" t="s">
        <v>1988</v>
      </c>
    </row>
    <row r="228" spans="2:8" ht="15" customHeight="1">
      <c r="B228" s="26">
        <v>216</v>
      </c>
      <c r="C228" s="25" t="s">
        <v>1988</v>
      </c>
      <c r="D228" s="30">
        <v>80</v>
      </c>
      <c r="E228" s="30" t="s">
        <v>2035</v>
      </c>
      <c r="F228" s="110">
        <v>1</v>
      </c>
      <c r="H228" s="31" t="s">
        <v>1988</v>
      </c>
    </row>
    <row r="229" spans="2:8" ht="15" customHeight="1">
      <c r="B229" s="26">
        <v>217</v>
      </c>
      <c r="C229" s="25" t="s">
        <v>1988</v>
      </c>
      <c r="D229" s="30">
        <v>81</v>
      </c>
      <c r="E229" s="30" t="s">
        <v>2036</v>
      </c>
      <c r="F229" s="110">
        <v>1</v>
      </c>
      <c r="H229" s="31" t="s">
        <v>1988</v>
      </c>
    </row>
    <row r="230" spans="2:8" ht="15" customHeight="1">
      <c r="B230" s="26">
        <v>218</v>
      </c>
      <c r="C230" s="25" t="s">
        <v>1988</v>
      </c>
      <c r="D230" s="30">
        <v>82</v>
      </c>
      <c r="E230" s="30" t="s">
        <v>350</v>
      </c>
      <c r="F230" s="110">
        <v>1</v>
      </c>
      <c r="H230" s="31" t="s">
        <v>323</v>
      </c>
    </row>
    <row r="231" spans="2:8" ht="15" customHeight="1">
      <c r="B231" s="26">
        <v>219</v>
      </c>
      <c r="C231" s="25" t="s">
        <v>1988</v>
      </c>
      <c r="D231" s="30">
        <v>83</v>
      </c>
      <c r="E231" s="30" t="s">
        <v>2037</v>
      </c>
      <c r="F231" s="110">
        <v>1</v>
      </c>
      <c r="H231" s="31" t="s">
        <v>1988</v>
      </c>
    </row>
    <row r="232" spans="2:8" ht="15" customHeight="1">
      <c r="B232" s="26">
        <v>220</v>
      </c>
      <c r="C232" s="25" t="s">
        <v>1988</v>
      </c>
      <c r="D232" s="30">
        <v>84</v>
      </c>
      <c r="E232" s="30" t="s">
        <v>351</v>
      </c>
      <c r="F232" s="110">
        <v>1</v>
      </c>
      <c r="H232" s="31" t="s">
        <v>323</v>
      </c>
    </row>
    <row r="233" spans="2:8" ht="15" customHeight="1">
      <c r="B233" s="26">
        <v>221</v>
      </c>
      <c r="C233" s="25" t="s">
        <v>1988</v>
      </c>
      <c r="D233" s="30">
        <v>85</v>
      </c>
      <c r="E233" s="30" t="s">
        <v>1117</v>
      </c>
      <c r="F233" s="110">
        <v>1</v>
      </c>
      <c r="H233" s="31" t="s">
        <v>323</v>
      </c>
    </row>
    <row r="234" spans="2:8" ht="15" customHeight="1">
      <c r="B234" s="26">
        <v>222</v>
      </c>
      <c r="C234" s="25" t="s">
        <v>1988</v>
      </c>
      <c r="D234" s="30">
        <v>86</v>
      </c>
      <c r="E234" s="30" t="s">
        <v>352</v>
      </c>
      <c r="F234" s="110">
        <v>1</v>
      </c>
      <c r="H234" s="31" t="s">
        <v>323</v>
      </c>
    </row>
    <row r="235" spans="2:8" ht="15" customHeight="1">
      <c r="B235" s="26">
        <v>223</v>
      </c>
      <c r="C235" s="25" t="s">
        <v>1988</v>
      </c>
      <c r="D235" s="30">
        <v>87</v>
      </c>
      <c r="E235" s="30" t="s">
        <v>353</v>
      </c>
      <c r="F235" s="110">
        <v>1</v>
      </c>
      <c r="H235" s="31" t="s">
        <v>323</v>
      </c>
    </row>
    <row r="236" spans="2:8" ht="15" customHeight="1">
      <c r="B236" s="26">
        <v>224</v>
      </c>
      <c r="C236" s="25" t="s">
        <v>1988</v>
      </c>
      <c r="D236" s="30">
        <v>88</v>
      </c>
      <c r="E236" s="30" t="s">
        <v>2038</v>
      </c>
      <c r="F236" s="110">
        <v>1</v>
      </c>
      <c r="H236" s="31" t="s">
        <v>1988</v>
      </c>
    </row>
    <row r="237" spans="2:8" ht="15" customHeight="1">
      <c r="B237" s="26">
        <v>225</v>
      </c>
      <c r="C237" s="25" t="s">
        <v>1988</v>
      </c>
      <c r="D237" s="30">
        <v>89</v>
      </c>
      <c r="E237" s="30" t="s">
        <v>2039</v>
      </c>
      <c r="F237" s="110">
        <v>1</v>
      </c>
      <c r="H237" s="31" t="s">
        <v>1988</v>
      </c>
    </row>
    <row r="238" spans="2:8" ht="15" customHeight="1">
      <c r="B238" s="26">
        <v>226</v>
      </c>
      <c r="C238" s="25" t="s">
        <v>1988</v>
      </c>
      <c r="D238" s="30">
        <v>90</v>
      </c>
      <c r="E238" s="30" t="s">
        <v>2040</v>
      </c>
      <c r="F238" s="110">
        <v>1</v>
      </c>
      <c r="H238" s="31" t="s">
        <v>1988</v>
      </c>
    </row>
    <row r="239" spans="2:8" ht="15" customHeight="1">
      <c r="B239" s="26">
        <v>227</v>
      </c>
      <c r="C239" s="25" t="s">
        <v>1988</v>
      </c>
      <c r="D239" s="30">
        <v>91</v>
      </c>
      <c r="E239" s="32" t="s">
        <v>354</v>
      </c>
      <c r="F239" s="110">
        <v>5</v>
      </c>
      <c r="H239" s="31" t="s">
        <v>323</v>
      </c>
    </row>
    <row r="240" spans="2:8" ht="15" customHeight="1">
      <c r="B240" s="26">
        <v>228</v>
      </c>
      <c r="C240" s="25" t="s">
        <v>1988</v>
      </c>
      <c r="D240" s="30">
        <v>92</v>
      </c>
      <c r="E240" s="30" t="s">
        <v>2041</v>
      </c>
      <c r="F240" s="110">
        <v>1</v>
      </c>
      <c r="H240" s="31" t="s">
        <v>1988</v>
      </c>
    </row>
    <row r="241" spans="2:8" ht="15" customHeight="1">
      <c r="B241" s="26">
        <v>229</v>
      </c>
      <c r="C241" s="25" t="s">
        <v>1988</v>
      </c>
      <c r="D241" s="30">
        <v>93</v>
      </c>
      <c r="E241" s="32" t="s">
        <v>2042</v>
      </c>
      <c r="F241" s="110">
        <v>4</v>
      </c>
      <c r="H241" s="31" t="s">
        <v>1988</v>
      </c>
    </row>
    <row r="242" spans="2:8" ht="15" customHeight="1">
      <c r="B242" s="26">
        <v>230</v>
      </c>
      <c r="C242" s="25" t="s">
        <v>1988</v>
      </c>
      <c r="D242" s="30">
        <v>94</v>
      </c>
      <c r="E242" s="30" t="s">
        <v>2043</v>
      </c>
      <c r="F242" s="110">
        <v>1</v>
      </c>
      <c r="H242" s="31" t="s">
        <v>1988</v>
      </c>
    </row>
    <row r="243" spans="2:8" ht="15" customHeight="1">
      <c r="B243" s="26">
        <v>231</v>
      </c>
      <c r="C243" s="25" t="s">
        <v>1988</v>
      </c>
      <c r="D243" s="30">
        <v>95</v>
      </c>
      <c r="E243" s="30" t="s">
        <v>2044</v>
      </c>
      <c r="F243" s="110">
        <v>1</v>
      </c>
      <c r="H243" s="31" t="s">
        <v>1988</v>
      </c>
    </row>
    <row r="244" spans="2:8" ht="15" customHeight="1">
      <c r="B244" s="26">
        <v>232</v>
      </c>
      <c r="C244" s="25" t="s">
        <v>1988</v>
      </c>
      <c r="D244" s="30">
        <v>96</v>
      </c>
      <c r="E244" s="30" t="s">
        <v>2045</v>
      </c>
      <c r="F244" s="110">
        <v>1</v>
      </c>
      <c r="H244" s="31" t="s">
        <v>1988</v>
      </c>
    </row>
    <row r="245" spans="2:8" ht="15" customHeight="1">
      <c r="B245" s="26">
        <v>233</v>
      </c>
      <c r="C245" s="25" t="s">
        <v>1988</v>
      </c>
      <c r="D245" s="30">
        <v>97</v>
      </c>
      <c r="E245" s="30" t="s">
        <v>355</v>
      </c>
      <c r="F245" s="110">
        <v>1</v>
      </c>
      <c r="H245" s="31" t="s">
        <v>323</v>
      </c>
    </row>
    <row r="246" spans="2:8" ht="15" customHeight="1">
      <c r="B246" s="26">
        <v>234</v>
      </c>
      <c r="C246" s="25" t="s">
        <v>1988</v>
      </c>
      <c r="D246" s="30">
        <v>98</v>
      </c>
      <c r="E246" s="30" t="s">
        <v>2046</v>
      </c>
      <c r="F246" s="110">
        <v>1</v>
      </c>
      <c r="H246" s="31" t="s">
        <v>1988</v>
      </c>
    </row>
    <row r="247" spans="2:8" ht="15" customHeight="1">
      <c r="B247" s="26">
        <v>235</v>
      </c>
      <c r="C247" s="25" t="s">
        <v>1988</v>
      </c>
      <c r="D247" s="30">
        <v>99</v>
      </c>
      <c r="E247" s="30" t="s">
        <v>356</v>
      </c>
      <c r="F247" s="110">
        <v>1</v>
      </c>
      <c r="H247" s="31" t="s">
        <v>323</v>
      </c>
    </row>
    <row r="248" spans="2:8" ht="15" customHeight="1">
      <c r="B248" s="26">
        <v>236</v>
      </c>
      <c r="C248" s="25" t="s">
        <v>1988</v>
      </c>
      <c r="D248" s="30">
        <v>100</v>
      </c>
      <c r="E248" s="30" t="s">
        <v>357</v>
      </c>
      <c r="F248" s="110">
        <v>1</v>
      </c>
      <c r="H248" s="31" t="s">
        <v>323</v>
      </c>
    </row>
    <row r="249" spans="2:8" ht="15" customHeight="1">
      <c r="B249" s="26">
        <v>237</v>
      </c>
      <c r="C249" s="25" t="s">
        <v>1988</v>
      </c>
      <c r="D249" s="30">
        <v>101</v>
      </c>
      <c r="E249" s="30" t="s">
        <v>2047</v>
      </c>
      <c r="F249" s="110">
        <v>1</v>
      </c>
      <c r="H249" s="31" t="s">
        <v>1988</v>
      </c>
    </row>
    <row r="250" spans="2:8" ht="15" customHeight="1">
      <c r="B250" s="26">
        <v>238</v>
      </c>
      <c r="C250" s="25" t="s">
        <v>1988</v>
      </c>
      <c r="D250" s="30">
        <v>102</v>
      </c>
      <c r="E250" s="30" t="s">
        <v>2048</v>
      </c>
      <c r="F250" s="110">
        <v>1</v>
      </c>
      <c r="H250" s="31" t="s">
        <v>1988</v>
      </c>
    </row>
    <row r="251" spans="2:8" ht="15" customHeight="1">
      <c r="B251" s="26">
        <v>239</v>
      </c>
      <c r="C251" s="25" t="s">
        <v>1988</v>
      </c>
      <c r="D251" s="30">
        <v>103</v>
      </c>
      <c r="E251" s="30" t="s">
        <v>2049</v>
      </c>
      <c r="F251" s="110">
        <v>1</v>
      </c>
      <c r="H251" s="31" t="s">
        <v>1988</v>
      </c>
    </row>
    <row r="252" spans="2:8" ht="15" customHeight="1">
      <c r="B252" s="26">
        <v>240</v>
      </c>
      <c r="C252" s="25" t="s">
        <v>1988</v>
      </c>
      <c r="D252" s="30">
        <v>104</v>
      </c>
      <c r="E252" s="30" t="s">
        <v>2050</v>
      </c>
      <c r="F252" s="110">
        <v>1</v>
      </c>
      <c r="H252" s="31" t="s">
        <v>1988</v>
      </c>
    </row>
    <row r="253" spans="2:8" ht="15" customHeight="1">
      <c r="B253" s="26">
        <v>241</v>
      </c>
      <c r="C253" s="25" t="s">
        <v>1988</v>
      </c>
      <c r="D253" s="30">
        <v>105</v>
      </c>
      <c r="E253" s="30" t="s">
        <v>358</v>
      </c>
      <c r="F253" s="110">
        <v>1</v>
      </c>
      <c r="H253" s="31" t="s">
        <v>323</v>
      </c>
    </row>
    <row r="254" spans="2:8" ht="15" customHeight="1">
      <c r="B254" s="26">
        <v>242</v>
      </c>
      <c r="C254" s="25" t="s">
        <v>1988</v>
      </c>
      <c r="D254" s="30">
        <v>106</v>
      </c>
      <c r="E254" s="32" t="s">
        <v>2051</v>
      </c>
      <c r="F254" s="110">
        <v>10</v>
      </c>
      <c r="H254" s="31" t="s">
        <v>1988</v>
      </c>
    </row>
    <row r="255" spans="2:8" ht="15" customHeight="1">
      <c r="B255" s="26">
        <v>243</v>
      </c>
      <c r="C255" s="25" t="s">
        <v>1988</v>
      </c>
      <c r="D255" s="30">
        <v>107</v>
      </c>
      <c r="E255" s="30" t="s">
        <v>2052</v>
      </c>
      <c r="F255" s="110">
        <v>1</v>
      </c>
      <c r="H255" s="31" t="s">
        <v>1988</v>
      </c>
    </row>
    <row r="256" spans="2:8" ht="15" customHeight="1">
      <c r="B256" s="26">
        <v>244</v>
      </c>
      <c r="C256" s="25" t="s">
        <v>1988</v>
      </c>
      <c r="D256" s="30">
        <v>108</v>
      </c>
      <c r="E256" s="30" t="s">
        <v>359</v>
      </c>
      <c r="F256" s="110">
        <v>2</v>
      </c>
      <c r="H256" s="31" t="s">
        <v>323</v>
      </c>
    </row>
    <row r="257" spans="2:8" ht="15" customHeight="1">
      <c r="B257" s="26">
        <v>245</v>
      </c>
      <c r="C257" s="25" t="s">
        <v>1988</v>
      </c>
      <c r="D257" s="30">
        <v>109</v>
      </c>
      <c r="E257" s="30" t="s">
        <v>2053</v>
      </c>
      <c r="F257" s="110">
        <v>1</v>
      </c>
      <c r="H257" s="31" t="s">
        <v>1988</v>
      </c>
    </row>
    <row r="258" spans="2:8" ht="15" customHeight="1">
      <c r="B258" s="26">
        <v>246</v>
      </c>
      <c r="C258" s="25" t="s">
        <v>1988</v>
      </c>
      <c r="D258" s="30">
        <v>110</v>
      </c>
      <c r="E258" s="30" t="s">
        <v>2054</v>
      </c>
      <c r="F258" s="110">
        <v>2</v>
      </c>
      <c r="H258" s="31" t="s">
        <v>1988</v>
      </c>
    </row>
    <row r="259" spans="2:8" ht="15" customHeight="1">
      <c r="B259" s="26">
        <v>247</v>
      </c>
      <c r="C259" s="25" t="s">
        <v>1988</v>
      </c>
      <c r="D259" s="30">
        <v>111</v>
      </c>
      <c r="E259" s="30" t="s">
        <v>2055</v>
      </c>
      <c r="F259" s="110">
        <v>1</v>
      </c>
      <c r="H259" s="31" t="s">
        <v>1988</v>
      </c>
    </row>
    <row r="260" spans="2:8" ht="15" customHeight="1">
      <c r="B260" s="26">
        <v>248</v>
      </c>
      <c r="C260" s="25" t="s">
        <v>1988</v>
      </c>
      <c r="D260" s="30">
        <v>112</v>
      </c>
      <c r="E260" s="30" t="s">
        <v>360</v>
      </c>
      <c r="F260" s="110">
        <v>1</v>
      </c>
      <c r="H260" s="31" t="s">
        <v>323</v>
      </c>
    </row>
    <row r="261" spans="2:8" ht="15" customHeight="1">
      <c r="B261" s="26">
        <v>249</v>
      </c>
      <c r="C261" s="25" t="s">
        <v>1988</v>
      </c>
      <c r="D261" s="30">
        <v>113</v>
      </c>
      <c r="E261" s="30" t="s">
        <v>2056</v>
      </c>
      <c r="F261" s="110">
        <v>1</v>
      </c>
      <c r="H261" s="31" t="s">
        <v>1988</v>
      </c>
    </row>
    <row r="262" spans="2:8" ht="15" customHeight="1">
      <c r="B262" s="26">
        <v>250</v>
      </c>
      <c r="C262" s="25" t="s">
        <v>1988</v>
      </c>
      <c r="D262" s="30">
        <v>114</v>
      </c>
      <c r="E262" s="30" t="s">
        <v>2057</v>
      </c>
      <c r="F262" s="110">
        <v>1</v>
      </c>
      <c r="H262" s="31" t="s">
        <v>1988</v>
      </c>
    </row>
    <row r="263" spans="2:8" ht="15" customHeight="1">
      <c r="B263" s="26">
        <v>251</v>
      </c>
      <c r="C263" s="25" t="s">
        <v>1988</v>
      </c>
      <c r="D263" s="30">
        <v>115</v>
      </c>
      <c r="E263" s="30" t="s">
        <v>2058</v>
      </c>
      <c r="F263" s="110">
        <v>1</v>
      </c>
      <c r="H263" s="31" t="s">
        <v>1988</v>
      </c>
    </row>
    <row r="264" spans="2:8" ht="15" customHeight="1">
      <c r="B264" s="26">
        <v>252</v>
      </c>
      <c r="C264" s="25" t="s">
        <v>1988</v>
      </c>
      <c r="D264" s="30">
        <v>116</v>
      </c>
      <c r="E264" s="30" t="s">
        <v>361</v>
      </c>
      <c r="F264" s="110">
        <v>1</v>
      </c>
      <c r="H264" s="31" t="s">
        <v>323</v>
      </c>
    </row>
    <row r="265" spans="2:8" ht="15" customHeight="1">
      <c r="B265" s="26">
        <v>253</v>
      </c>
      <c r="C265" s="25" t="s">
        <v>1988</v>
      </c>
      <c r="D265" s="30">
        <v>117</v>
      </c>
      <c r="E265" s="30" t="s">
        <v>362</v>
      </c>
      <c r="F265" s="110">
        <v>1</v>
      </c>
      <c r="H265" s="31" t="s">
        <v>323</v>
      </c>
    </row>
    <row r="266" spans="2:8" ht="15" customHeight="1">
      <c r="B266" s="26">
        <v>254</v>
      </c>
      <c r="C266" s="25" t="s">
        <v>1988</v>
      </c>
      <c r="D266" s="30">
        <v>118</v>
      </c>
      <c r="E266" s="30" t="s">
        <v>363</v>
      </c>
      <c r="F266" s="110">
        <v>1</v>
      </c>
      <c r="H266" s="31" t="s">
        <v>323</v>
      </c>
    </row>
    <row r="267" spans="2:8" ht="15" customHeight="1">
      <c r="B267" s="26">
        <v>255</v>
      </c>
      <c r="C267" s="25" t="s">
        <v>1988</v>
      </c>
      <c r="D267" s="30">
        <v>119</v>
      </c>
      <c r="E267" s="30" t="s">
        <v>364</v>
      </c>
      <c r="F267" s="110">
        <v>1</v>
      </c>
      <c r="H267" s="31" t="s">
        <v>323</v>
      </c>
    </row>
    <row r="268" spans="2:8" ht="15" customHeight="1">
      <c r="B268" s="26">
        <v>256</v>
      </c>
      <c r="C268" s="25" t="s">
        <v>1988</v>
      </c>
      <c r="D268" s="30">
        <v>120</v>
      </c>
      <c r="E268" s="30" t="s">
        <v>2059</v>
      </c>
      <c r="F268" s="110">
        <v>1</v>
      </c>
      <c r="H268" s="31" t="s">
        <v>1988</v>
      </c>
    </row>
    <row r="269" spans="2:8" ht="15" customHeight="1">
      <c r="B269" s="26">
        <v>257</v>
      </c>
      <c r="C269" s="25" t="s">
        <v>1988</v>
      </c>
      <c r="D269" s="30">
        <v>121</v>
      </c>
      <c r="E269" s="30" t="s">
        <v>1372</v>
      </c>
      <c r="F269" s="110">
        <v>1</v>
      </c>
      <c r="H269" s="31" t="s">
        <v>1988</v>
      </c>
    </row>
    <row r="270" spans="2:8" ht="15" customHeight="1">
      <c r="B270" s="26">
        <v>258</v>
      </c>
      <c r="C270" s="25" t="s">
        <v>1988</v>
      </c>
      <c r="D270" s="30">
        <v>122</v>
      </c>
      <c r="E270" s="30" t="s">
        <v>2060</v>
      </c>
      <c r="F270" s="110">
        <v>1</v>
      </c>
      <c r="H270" s="31" t="s">
        <v>1988</v>
      </c>
    </row>
    <row r="271" spans="2:8" ht="15" customHeight="1">
      <c r="B271" s="26">
        <v>259</v>
      </c>
      <c r="C271" s="25" t="s">
        <v>1988</v>
      </c>
      <c r="D271" s="30">
        <v>123</v>
      </c>
      <c r="E271" s="30" t="s">
        <v>2061</v>
      </c>
      <c r="F271" s="110">
        <v>1</v>
      </c>
      <c r="H271" s="31" t="s">
        <v>1988</v>
      </c>
    </row>
    <row r="272" spans="2:8" ht="15" customHeight="1">
      <c r="B272" s="26">
        <v>260</v>
      </c>
      <c r="C272" s="25" t="s">
        <v>1988</v>
      </c>
      <c r="D272" s="30">
        <v>124</v>
      </c>
      <c r="E272" s="30" t="s">
        <v>2062</v>
      </c>
      <c r="F272" s="110">
        <v>1</v>
      </c>
      <c r="H272" s="31" t="s">
        <v>1988</v>
      </c>
    </row>
    <row r="273" spans="2:8" ht="15" customHeight="1">
      <c r="B273" s="26">
        <v>261</v>
      </c>
      <c r="C273" s="25" t="s">
        <v>1988</v>
      </c>
      <c r="D273" s="30">
        <v>125</v>
      </c>
      <c r="E273" s="30" t="s">
        <v>2063</v>
      </c>
      <c r="F273" s="110">
        <v>1</v>
      </c>
      <c r="H273" s="31" t="s">
        <v>1988</v>
      </c>
    </row>
    <row r="274" spans="2:8" ht="15" customHeight="1">
      <c r="B274" s="26"/>
      <c r="D274" s="30"/>
      <c r="F274" s="102">
        <f>SUM(F149:F273)</f>
        <v>183</v>
      </c>
      <c r="H274" s="31"/>
    </row>
    <row r="275" spans="2:8" ht="15" customHeight="1">
      <c r="B275" s="26"/>
      <c r="D275" s="30"/>
      <c r="F275" s="99"/>
      <c r="H275" s="31"/>
    </row>
    <row r="276" spans="2:8" ht="15" customHeight="1">
      <c r="B276" s="26"/>
      <c r="D276" s="30"/>
      <c r="E276" s="27" t="s">
        <v>2955</v>
      </c>
      <c r="F276" s="99"/>
      <c r="H276" s="31"/>
    </row>
    <row r="277" spans="2:8" ht="15" customHeight="1">
      <c r="B277" s="26">
        <v>262</v>
      </c>
      <c r="C277" s="25" t="s">
        <v>2781</v>
      </c>
      <c r="D277" s="30">
        <v>1</v>
      </c>
      <c r="E277" s="30" t="s">
        <v>2782</v>
      </c>
      <c r="F277" s="110">
        <v>1</v>
      </c>
      <c r="H277" s="31" t="s">
        <v>2781</v>
      </c>
    </row>
    <row r="278" spans="2:8" ht="15" customHeight="1">
      <c r="B278" s="26">
        <v>263</v>
      </c>
      <c r="C278" s="25" t="s">
        <v>2781</v>
      </c>
      <c r="D278" s="30">
        <v>2</v>
      </c>
      <c r="E278" s="30" t="s">
        <v>2783</v>
      </c>
      <c r="F278" s="110">
        <v>1</v>
      </c>
      <c r="H278" s="31" t="s">
        <v>2781</v>
      </c>
    </row>
    <row r="279" spans="2:8" ht="15" customHeight="1">
      <c r="B279" s="26">
        <v>264</v>
      </c>
      <c r="C279" s="25" t="s">
        <v>2781</v>
      </c>
      <c r="D279" s="30">
        <v>3</v>
      </c>
      <c r="E279" s="30" t="s">
        <v>2784</v>
      </c>
      <c r="F279" s="110">
        <v>1</v>
      </c>
      <c r="H279" s="31" t="s">
        <v>2781</v>
      </c>
    </row>
    <row r="280" spans="2:8" ht="15" customHeight="1">
      <c r="B280" s="26">
        <v>265</v>
      </c>
      <c r="C280" s="25" t="s">
        <v>2781</v>
      </c>
      <c r="D280" s="30">
        <v>4</v>
      </c>
      <c r="E280" s="30" t="s">
        <v>2785</v>
      </c>
      <c r="F280" s="110">
        <v>1</v>
      </c>
      <c r="H280" s="31" t="s">
        <v>2781</v>
      </c>
    </row>
    <row r="281" spans="2:8" ht="15" customHeight="1">
      <c r="B281" s="26">
        <v>266</v>
      </c>
      <c r="C281" s="25" t="s">
        <v>2781</v>
      </c>
      <c r="D281" s="30">
        <v>5</v>
      </c>
      <c r="E281" s="30" t="s">
        <v>2805</v>
      </c>
      <c r="F281" s="110">
        <v>1</v>
      </c>
      <c r="H281" s="31" t="s">
        <v>2781</v>
      </c>
    </row>
    <row r="282" spans="2:8" ht="15" customHeight="1">
      <c r="B282" s="26">
        <v>267</v>
      </c>
      <c r="C282" s="25" t="s">
        <v>2781</v>
      </c>
      <c r="D282" s="30">
        <v>6</v>
      </c>
      <c r="E282" s="30" t="s">
        <v>2806</v>
      </c>
      <c r="F282" s="110">
        <v>1</v>
      </c>
      <c r="H282" s="31" t="s">
        <v>2781</v>
      </c>
    </row>
    <row r="283" spans="2:8" ht="15" customHeight="1">
      <c r="B283" s="26">
        <v>268</v>
      </c>
      <c r="C283" s="25" t="s">
        <v>2781</v>
      </c>
      <c r="D283" s="30">
        <v>7</v>
      </c>
      <c r="E283" s="30" t="s">
        <v>2807</v>
      </c>
      <c r="F283" s="110">
        <v>1</v>
      </c>
      <c r="H283" s="31" t="s">
        <v>2781</v>
      </c>
    </row>
    <row r="284" spans="2:8" ht="15" customHeight="1">
      <c r="B284" s="26">
        <v>269</v>
      </c>
      <c r="C284" s="25" t="s">
        <v>2781</v>
      </c>
      <c r="D284" s="30">
        <v>8</v>
      </c>
      <c r="E284" s="30" t="s">
        <v>1094</v>
      </c>
      <c r="F284" s="110">
        <v>1</v>
      </c>
      <c r="H284" s="31" t="s">
        <v>2781</v>
      </c>
    </row>
    <row r="285" spans="2:8" ht="15" customHeight="1">
      <c r="B285" s="26">
        <v>270</v>
      </c>
      <c r="C285" s="25" t="s">
        <v>2781</v>
      </c>
      <c r="D285" s="30">
        <v>9</v>
      </c>
      <c r="E285" s="30" t="s">
        <v>2808</v>
      </c>
      <c r="F285" s="110">
        <v>1</v>
      </c>
      <c r="H285" s="31" t="s">
        <v>2781</v>
      </c>
    </row>
    <row r="286" spans="2:8" ht="15" customHeight="1">
      <c r="B286" s="26">
        <v>271</v>
      </c>
      <c r="C286" s="25" t="s">
        <v>2781</v>
      </c>
      <c r="D286" s="30">
        <v>10</v>
      </c>
      <c r="E286" s="30" t="s">
        <v>2809</v>
      </c>
      <c r="F286" s="110">
        <v>1</v>
      </c>
      <c r="H286" s="31" t="s">
        <v>2781</v>
      </c>
    </row>
    <row r="287" spans="2:8" ht="15" customHeight="1">
      <c r="B287" s="26">
        <v>272</v>
      </c>
      <c r="C287" s="25" t="s">
        <v>2781</v>
      </c>
      <c r="D287" s="30">
        <v>11</v>
      </c>
      <c r="E287" s="30" t="s">
        <v>2810</v>
      </c>
      <c r="F287" s="110">
        <v>2</v>
      </c>
      <c r="H287" s="31" t="s">
        <v>2781</v>
      </c>
    </row>
    <row r="288" spans="2:8" ht="15" customHeight="1">
      <c r="B288" s="26">
        <v>273</v>
      </c>
      <c r="C288" s="25" t="s">
        <v>2781</v>
      </c>
      <c r="D288" s="30">
        <v>12</v>
      </c>
      <c r="E288" s="30" t="s">
        <v>2811</v>
      </c>
      <c r="F288" s="110">
        <v>1</v>
      </c>
      <c r="H288" s="31" t="s">
        <v>2781</v>
      </c>
    </row>
    <row r="289" spans="2:8" ht="15" customHeight="1">
      <c r="B289" s="26">
        <v>274</v>
      </c>
      <c r="C289" s="25" t="s">
        <v>2781</v>
      </c>
      <c r="D289" s="30">
        <v>13</v>
      </c>
      <c r="E289" s="32" t="s">
        <v>2812</v>
      </c>
      <c r="F289" s="110">
        <v>2</v>
      </c>
      <c r="H289" s="31" t="s">
        <v>2781</v>
      </c>
    </row>
    <row r="290" spans="2:8" ht="15" customHeight="1">
      <c r="B290" s="26">
        <v>275</v>
      </c>
      <c r="C290" s="25" t="s">
        <v>2781</v>
      </c>
      <c r="D290" s="30">
        <v>14</v>
      </c>
      <c r="E290" s="30" t="s">
        <v>2813</v>
      </c>
      <c r="F290" s="110">
        <v>1</v>
      </c>
      <c r="H290" s="31" t="s">
        <v>2781</v>
      </c>
    </row>
    <row r="291" spans="2:8" ht="15" customHeight="1">
      <c r="B291" s="26">
        <v>276</v>
      </c>
      <c r="C291" s="25" t="s">
        <v>2781</v>
      </c>
      <c r="D291" s="30">
        <v>15</v>
      </c>
      <c r="E291" s="30" t="s">
        <v>2814</v>
      </c>
      <c r="F291" s="110">
        <v>1</v>
      </c>
      <c r="H291" s="31" t="s">
        <v>2781</v>
      </c>
    </row>
    <row r="292" spans="2:8" ht="15" customHeight="1">
      <c r="B292" s="26">
        <v>277</v>
      </c>
      <c r="C292" s="25" t="s">
        <v>2781</v>
      </c>
      <c r="D292" s="30">
        <v>16</v>
      </c>
      <c r="E292" s="30" t="s">
        <v>2815</v>
      </c>
      <c r="F292" s="110">
        <v>1</v>
      </c>
      <c r="H292" s="31" t="s">
        <v>2781</v>
      </c>
    </row>
    <row r="293" spans="2:8" ht="15" customHeight="1">
      <c r="B293" s="26">
        <v>278</v>
      </c>
      <c r="C293" s="25" t="s">
        <v>2781</v>
      </c>
      <c r="D293" s="30">
        <v>17</v>
      </c>
      <c r="E293" s="30" t="s">
        <v>2816</v>
      </c>
      <c r="F293" s="110">
        <v>1</v>
      </c>
      <c r="H293" s="31" t="s">
        <v>2781</v>
      </c>
    </row>
    <row r="294" spans="2:8" ht="15" customHeight="1">
      <c r="B294" s="26">
        <v>279</v>
      </c>
      <c r="C294" s="25" t="s">
        <v>2781</v>
      </c>
      <c r="D294" s="30">
        <v>18</v>
      </c>
      <c r="E294" s="30" t="s">
        <v>2817</v>
      </c>
      <c r="F294" s="110">
        <v>1</v>
      </c>
      <c r="H294" s="31" t="s">
        <v>2781</v>
      </c>
    </row>
    <row r="295" spans="2:8" ht="15" customHeight="1">
      <c r="B295" s="26">
        <v>280</v>
      </c>
      <c r="C295" s="25" t="s">
        <v>2781</v>
      </c>
      <c r="D295" s="30">
        <v>19</v>
      </c>
      <c r="E295" s="30" t="s">
        <v>2818</v>
      </c>
      <c r="F295" s="110">
        <v>1</v>
      </c>
      <c r="H295" s="31" t="s">
        <v>2781</v>
      </c>
    </row>
    <row r="296" spans="2:8" ht="15" customHeight="1">
      <c r="B296" s="26">
        <v>281</v>
      </c>
      <c r="C296" s="25" t="s">
        <v>2781</v>
      </c>
      <c r="D296" s="30">
        <v>20</v>
      </c>
      <c r="E296" s="30" t="s">
        <v>2819</v>
      </c>
      <c r="F296" s="110">
        <v>1</v>
      </c>
      <c r="H296" s="31" t="s">
        <v>2781</v>
      </c>
    </row>
    <row r="297" spans="2:8" ht="15" customHeight="1">
      <c r="B297" s="26">
        <v>282</v>
      </c>
      <c r="C297" s="25" t="s">
        <v>2781</v>
      </c>
      <c r="D297" s="30">
        <v>21</v>
      </c>
      <c r="E297" s="30" t="s">
        <v>2820</v>
      </c>
      <c r="F297" s="110">
        <v>1</v>
      </c>
      <c r="H297" s="31" t="s">
        <v>2781</v>
      </c>
    </row>
    <row r="298" spans="2:8" ht="15" customHeight="1">
      <c r="B298" s="26">
        <v>283</v>
      </c>
      <c r="C298" s="25" t="s">
        <v>2781</v>
      </c>
      <c r="D298" s="30">
        <v>22</v>
      </c>
      <c r="E298" s="30" t="s">
        <v>2821</v>
      </c>
      <c r="F298" s="110">
        <v>1</v>
      </c>
      <c r="H298" s="31" t="s">
        <v>2781</v>
      </c>
    </row>
    <row r="299" spans="2:8" ht="15" customHeight="1">
      <c r="B299" s="26">
        <v>284</v>
      </c>
      <c r="C299" s="25" t="s">
        <v>2781</v>
      </c>
      <c r="D299" s="30">
        <v>23</v>
      </c>
      <c r="E299" s="30" t="s">
        <v>1484</v>
      </c>
      <c r="F299" s="110">
        <v>1</v>
      </c>
      <c r="H299" s="31" t="s">
        <v>2781</v>
      </c>
    </row>
    <row r="300" spans="2:8" ht="15" customHeight="1">
      <c r="B300" s="26">
        <v>285</v>
      </c>
      <c r="C300" s="25" t="s">
        <v>2781</v>
      </c>
      <c r="D300" s="30">
        <v>24</v>
      </c>
      <c r="E300" s="30" t="s">
        <v>2822</v>
      </c>
      <c r="F300" s="110">
        <v>1</v>
      </c>
      <c r="H300" s="31" t="s">
        <v>2781</v>
      </c>
    </row>
    <row r="301" spans="2:8" ht="15" customHeight="1">
      <c r="B301" s="26">
        <v>286</v>
      </c>
      <c r="C301" s="25" t="s">
        <v>2781</v>
      </c>
      <c r="D301" s="30">
        <v>25</v>
      </c>
      <c r="E301" s="30" t="s">
        <v>2823</v>
      </c>
      <c r="F301" s="110">
        <v>1</v>
      </c>
      <c r="H301" s="31" t="s">
        <v>2781</v>
      </c>
    </row>
    <row r="302" spans="2:8" ht="15" customHeight="1">
      <c r="B302" s="26">
        <v>287</v>
      </c>
      <c r="C302" s="25" t="s">
        <v>2781</v>
      </c>
      <c r="D302" s="30">
        <v>26</v>
      </c>
      <c r="E302" s="30" t="s">
        <v>2824</v>
      </c>
      <c r="F302" s="110">
        <v>1</v>
      </c>
      <c r="H302" s="31" t="s">
        <v>2781</v>
      </c>
    </row>
    <row r="303" spans="2:8" ht="15" customHeight="1">
      <c r="B303" s="26">
        <v>288</v>
      </c>
      <c r="C303" s="25" t="s">
        <v>2781</v>
      </c>
      <c r="D303" s="30">
        <v>27</v>
      </c>
      <c r="E303" s="30" t="s">
        <v>2825</v>
      </c>
      <c r="F303" s="110">
        <v>1</v>
      </c>
      <c r="H303" s="31" t="s">
        <v>2781</v>
      </c>
    </row>
    <row r="304" spans="2:8" ht="15" customHeight="1">
      <c r="B304" s="26">
        <v>289</v>
      </c>
      <c r="C304" s="25" t="s">
        <v>2781</v>
      </c>
      <c r="D304" s="30">
        <v>28</v>
      </c>
      <c r="E304" s="30" t="s">
        <v>2826</v>
      </c>
      <c r="F304" s="110">
        <v>1</v>
      </c>
      <c r="H304" s="31" t="s">
        <v>2781</v>
      </c>
    </row>
    <row r="305" spans="2:8" ht="15" customHeight="1">
      <c r="B305" s="26">
        <v>290</v>
      </c>
      <c r="C305" s="25" t="s">
        <v>2781</v>
      </c>
      <c r="D305" s="30">
        <v>29</v>
      </c>
      <c r="E305" s="30" t="s">
        <v>2827</v>
      </c>
      <c r="F305" s="110">
        <v>1</v>
      </c>
      <c r="H305" s="31" t="s">
        <v>2781</v>
      </c>
    </row>
    <row r="306" spans="2:8" ht="15" customHeight="1">
      <c r="B306" s="26">
        <v>291</v>
      </c>
      <c r="C306" s="25" t="s">
        <v>2781</v>
      </c>
      <c r="D306" s="30">
        <v>30</v>
      </c>
      <c r="E306" s="30" t="s">
        <v>2828</v>
      </c>
      <c r="F306" s="110">
        <v>1</v>
      </c>
      <c r="H306" s="31" t="s">
        <v>2781</v>
      </c>
    </row>
    <row r="307" spans="2:8" ht="15" customHeight="1">
      <c r="B307" s="26">
        <v>292</v>
      </c>
      <c r="C307" s="25" t="s">
        <v>2781</v>
      </c>
      <c r="D307" s="30">
        <v>31</v>
      </c>
      <c r="E307" s="30" t="s">
        <v>2829</v>
      </c>
      <c r="F307" s="110">
        <v>1</v>
      </c>
      <c r="H307" s="31" t="s">
        <v>2781</v>
      </c>
    </row>
    <row r="308" spans="2:8" ht="15" customHeight="1">
      <c r="B308" s="26">
        <v>293</v>
      </c>
      <c r="C308" s="25" t="s">
        <v>2781</v>
      </c>
      <c r="D308" s="30">
        <v>32</v>
      </c>
      <c r="E308" s="30" t="s">
        <v>2830</v>
      </c>
      <c r="F308" s="110">
        <v>2</v>
      </c>
      <c r="H308" s="31" t="s">
        <v>2781</v>
      </c>
    </row>
    <row r="309" spans="2:8" ht="15" customHeight="1">
      <c r="B309" s="26">
        <v>294</v>
      </c>
      <c r="C309" s="25" t="s">
        <v>2781</v>
      </c>
      <c r="D309" s="30">
        <v>33</v>
      </c>
      <c r="E309" s="30" t="s">
        <v>2831</v>
      </c>
      <c r="F309" s="110">
        <v>1</v>
      </c>
      <c r="H309" s="31" t="s">
        <v>2781</v>
      </c>
    </row>
    <row r="310" spans="2:8" ht="15" customHeight="1">
      <c r="B310" s="26">
        <v>295</v>
      </c>
      <c r="C310" s="25" t="s">
        <v>2781</v>
      </c>
      <c r="D310" s="30">
        <v>34</v>
      </c>
      <c r="E310" s="30" t="s">
        <v>2832</v>
      </c>
      <c r="F310" s="110">
        <v>1</v>
      </c>
      <c r="H310" s="31" t="s">
        <v>2781</v>
      </c>
    </row>
    <row r="311" spans="2:8" ht="15" customHeight="1">
      <c r="B311" s="26">
        <v>296</v>
      </c>
      <c r="C311" s="25" t="s">
        <v>2781</v>
      </c>
      <c r="D311" s="30">
        <v>35</v>
      </c>
      <c r="E311" s="30" t="s">
        <v>2833</v>
      </c>
      <c r="F311" s="110">
        <v>1</v>
      </c>
      <c r="H311" s="31" t="s">
        <v>2781</v>
      </c>
    </row>
    <row r="312" spans="2:8" ht="15" customHeight="1">
      <c r="B312" s="26">
        <v>297</v>
      </c>
      <c r="C312" s="25" t="s">
        <v>2781</v>
      </c>
      <c r="D312" s="30">
        <v>36</v>
      </c>
      <c r="E312" s="30" t="s">
        <v>1797</v>
      </c>
      <c r="F312" s="110">
        <v>1</v>
      </c>
      <c r="H312" s="31" t="s">
        <v>2781</v>
      </c>
    </row>
    <row r="313" spans="2:8" ht="15" customHeight="1">
      <c r="B313" s="26">
        <v>298</v>
      </c>
      <c r="C313" s="25" t="s">
        <v>2781</v>
      </c>
      <c r="D313" s="30">
        <v>37</v>
      </c>
      <c r="E313" s="30" t="s">
        <v>2834</v>
      </c>
      <c r="F313" s="110">
        <v>1</v>
      </c>
      <c r="H313" s="31" t="s">
        <v>2781</v>
      </c>
    </row>
    <row r="314" spans="2:8" ht="15" customHeight="1">
      <c r="B314" s="26">
        <v>299</v>
      </c>
      <c r="C314" s="25" t="s">
        <v>2781</v>
      </c>
      <c r="D314" s="30">
        <v>38</v>
      </c>
      <c r="E314" s="30" t="s">
        <v>2835</v>
      </c>
      <c r="F314" s="110">
        <v>1</v>
      </c>
      <c r="H314" s="31" t="s">
        <v>2781</v>
      </c>
    </row>
    <row r="315" spans="2:8" ht="15" customHeight="1">
      <c r="B315" s="26">
        <v>300</v>
      </c>
      <c r="C315" s="25" t="s">
        <v>2781</v>
      </c>
      <c r="D315" s="30">
        <v>39</v>
      </c>
      <c r="E315" s="30" t="s">
        <v>2836</v>
      </c>
      <c r="F315" s="110">
        <v>2</v>
      </c>
      <c r="H315" s="31" t="s">
        <v>2781</v>
      </c>
    </row>
    <row r="316" spans="2:8" ht="15" customHeight="1">
      <c r="B316" s="26">
        <v>301</v>
      </c>
      <c r="C316" s="25" t="s">
        <v>2781</v>
      </c>
      <c r="D316" s="30">
        <v>40</v>
      </c>
      <c r="E316" s="30" t="s">
        <v>2837</v>
      </c>
      <c r="F316" s="110">
        <v>1</v>
      </c>
      <c r="H316" s="31" t="s">
        <v>2781</v>
      </c>
    </row>
    <row r="317" spans="2:8" ht="15" customHeight="1">
      <c r="B317" s="26">
        <v>302</v>
      </c>
      <c r="C317" s="25" t="s">
        <v>2781</v>
      </c>
      <c r="D317" s="30">
        <v>41</v>
      </c>
      <c r="E317" s="30" t="s">
        <v>2838</v>
      </c>
      <c r="F317" s="110">
        <v>1</v>
      </c>
      <c r="H317" s="31" t="s">
        <v>2781</v>
      </c>
    </row>
    <row r="318" spans="2:8" ht="15" customHeight="1">
      <c r="B318" s="26">
        <v>303</v>
      </c>
      <c r="C318" s="25" t="s">
        <v>2781</v>
      </c>
      <c r="D318" s="30">
        <v>42</v>
      </c>
      <c r="E318" s="30" t="s">
        <v>2839</v>
      </c>
      <c r="F318" s="110">
        <v>1</v>
      </c>
      <c r="H318" s="31" t="s">
        <v>2781</v>
      </c>
    </row>
    <row r="319" spans="2:8" ht="15" customHeight="1">
      <c r="B319" s="26">
        <v>304</v>
      </c>
      <c r="C319" s="25" t="s">
        <v>2781</v>
      </c>
      <c r="D319" s="30">
        <v>43</v>
      </c>
      <c r="E319" s="30" t="s">
        <v>2840</v>
      </c>
      <c r="F319" s="110">
        <v>1</v>
      </c>
      <c r="H319" s="31" t="s">
        <v>2781</v>
      </c>
    </row>
    <row r="320" spans="2:8" ht="15" customHeight="1">
      <c r="B320" s="26">
        <v>305</v>
      </c>
      <c r="C320" s="25" t="s">
        <v>2781</v>
      </c>
      <c r="D320" s="30">
        <v>44</v>
      </c>
      <c r="E320" s="30" t="s">
        <v>2841</v>
      </c>
      <c r="F320" s="110">
        <v>2</v>
      </c>
      <c r="H320" s="31" t="s">
        <v>2781</v>
      </c>
    </row>
    <row r="321" spans="2:8" ht="15" customHeight="1">
      <c r="B321" s="26">
        <v>306</v>
      </c>
      <c r="C321" s="25" t="s">
        <v>2781</v>
      </c>
      <c r="D321" s="30">
        <v>45</v>
      </c>
      <c r="E321" s="30" t="s">
        <v>2842</v>
      </c>
      <c r="F321" s="110">
        <v>1</v>
      </c>
      <c r="H321" s="31" t="s">
        <v>2781</v>
      </c>
    </row>
    <row r="322" spans="2:8" ht="15" customHeight="1">
      <c r="B322" s="26">
        <v>307</v>
      </c>
      <c r="C322" s="25" t="s">
        <v>2781</v>
      </c>
      <c r="D322" s="30">
        <v>46</v>
      </c>
      <c r="E322" s="30" t="s">
        <v>2843</v>
      </c>
      <c r="F322" s="110">
        <v>1</v>
      </c>
      <c r="H322" s="31" t="s">
        <v>2781</v>
      </c>
    </row>
    <row r="323" spans="2:8" ht="15" customHeight="1">
      <c r="B323" s="26">
        <v>308</v>
      </c>
      <c r="C323" s="25" t="s">
        <v>2781</v>
      </c>
      <c r="D323" s="30">
        <v>47</v>
      </c>
      <c r="E323" s="30" t="s">
        <v>2844</v>
      </c>
      <c r="F323" s="110">
        <v>1</v>
      </c>
      <c r="H323" s="31" t="s">
        <v>2781</v>
      </c>
    </row>
    <row r="324" spans="2:8" ht="15" customHeight="1">
      <c r="B324" s="26">
        <v>309</v>
      </c>
      <c r="C324" s="25" t="s">
        <v>2781</v>
      </c>
      <c r="D324" s="30">
        <v>48</v>
      </c>
      <c r="E324" s="30" t="s">
        <v>2845</v>
      </c>
      <c r="F324" s="110">
        <v>1</v>
      </c>
      <c r="H324" s="31" t="s">
        <v>2781</v>
      </c>
    </row>
    <row r="325" spans="2:8" ht="15" customHeight="1">
      <c r="B325" s="26">
        <v>310</v>
      </c>
      <c r="C325" s="25" t="s">
        <v>2781</v>
      </c>
      <c r="D325" s="30">
        <v>49</v>
      </c>
      <c r="E325" s="30" t="s">
        <v>2846</v>
      </c>
      <c r="F325" s="110">
        <v>1</v>
      </c>
      <c r="H325" s="31" t="s">
        <v>2781</v>
      </c>
    </row>
    <row r="326" spans="2:8" ht="15" customHeight="1">
      <c r="B326" s="26">
        <v>311</v>
      </c>
      <c r="C326" s="25" t="s">
        <v>2781</v>
      </c>
      <c r="D326" s="30">
        <v>50</v>
      </c>
      <c r="E326" s="32" t="s">
        <v>2847</v>
      </c>
      <c r="F326" s="110">
        <v>18</v>
      </c>
      <c r="H326" s="31" t="s">
        <v>2781</v>
      </c>
    </row>
    <row r="327" spans="2:8" ht="15" customHeight="1">
      <c r="B327" s="26">
        <v>312</v>
      </c>
      <c r="C327" s="25" t="s">
        <v>2781</v>
      </c>
      <c r="D327" s="30">
        <v>51</v>
      </c>
      <c r="E327" s="30" t="s">
        <v>2848</v>
      </c>
      <c r="F327" s="110">
        <v>1</v>
      </c>
      <c r="H327" s="31" t="s">
        <v>2781</v>
      </c>
    </row>
    <row r="328" spans="2:8" ht="15" customHeight="1">
      <c r="B328" s="26">
        <v>313</v>
      </c>
      <c r="C328" s="25" t="s">
        <v>2781</v>
      </c>
      <c r="D328" s="30">
        <v>52</v>
      </c>
      <c r="E328" s="30" t="s">
        <v>2849</v>
      </c>
      <c r="F328" s="110">
        <v>1</v>
      </c>
      <c r="H328" s="31" t="s">
        <v>2781</v>
      </c>
    </row>
    <row r="329" spans="2:8" ht="15" customHeight="1">
      <c r="B329" s="26">
        <v>314</v>
      </c>
      <c r="C329" s="25" t="s">
        <v>2781</v>
      </c>
      <c r="D329" s="30">
        <v>53</v>
      </c>
      <c r="E329" s="30" t="s">
        <v>2850</v>
      </c>
      <c r="F329" s="110">
        <v>1</v>
      </c>
      <c r="H329" s="31" t="s">
        <v>2781</v>
      </c>
    </row>
    <row r="330" spans="2:8" ht="15" customHeight="1">
      <c r="B330" s="26">
        <v>315</v>
      </c>
      <c r="C330" s="25" t="s">
        <v>2781</v>
      </c>
      <c r="D330" s="30">
        <v>54</v>
      </c>
      <c r="E330" s="30" t="s">
        <v>2851</v>
      </c>
      <c r="F330" s="110">
        <v>1</v>
      </c>
      <c r="H330" s="31" t="s">
        <v>2781</v>
      </c>
    </row>
    <row r="331" spans="2:8" ht="15" customHeight="1">
      <c r="B331" s="26">
        <v>316</v>
      </c>
      <c r="C331" s="25" t="s">
        <v>2781</v>
      </c>
      <c r="D331" s="30">
        <v>55</v>
      </c>
      <c r="E331" s="30" t="s">
        <v>2852</v>
      </c>
      <c r="F331" s="110">
        <v>1</v>
      </c>
      <c r="H331" s="31" t="s">
        <v>2781</v>
      </c>
    </row>
    <row r="332" spans="2:8" ht="15" customHeight="1">
      <c r="B332" s="26">
        <v>317</v>
      </c>
      <c r="C332" s="25" t="s">
        <v>2781</v>
      </c>
      <c r="D332" s="30">
        <v>56</v>
      </c>
      <c r="E332" s="30" t="s">
        <v>2853</v>
      </c>
      <c r="F332" s="110">
        <v>2</v>
      </c>
      <c r="H332" s="31" t="s">
        <v>2781</v>
      </c>
    </row>
    <row r="333" spans="2:8" ht="15" customHeight="1">
      <c r="B333" s="26">
        <v>318</v>
      </c>
      <c r="C333" s="25" t="s">
        <v>2781</v>
      </c>
      <c r="D333" s="30">
        <v>57</v>
      </c>
      <c r="E333" s="30" t="s">
        <v>2854</v>
      </c>
      <c r="F333" s="110">
        <v>1</v>
      </c>
      <c r="H333" s="31" t="s">
        <v>2781</v>
      </c>
    </row>
    <row r="334" spans="2:8" ht="15" customHeight="1">
      <c r="B334" s="26">
        <v>319</v>
      </c>
      <c r="C334" s="25" t="s">
        <v>2781</v>
      </c>
      <c r="D334" s="30">
        <v>58</v>
      </c>
      <c r="E334" s="30" t="s">
        <v>2855</v>
      </c>
      <c r="F334" s="110">
        <v>2</v>
      </c>
      <c r="H334" s="31" t="s">
        <v>2781</v>
      </c>
    </row>
    <row r="335" spans="2:8" ht="15" customHeight="1">
      <c r="B335" s="26">
        <v>320</v>
      </c>
      <c r="C335" s="25" t="s">
        <v>2781</v>
      </c>
      <c r="D335" s="30">
        <v>59</v>
      </c>
      <c r="E335" s="30" t="s">
        <v>2856</v>
      </c>
      <c r="F335" s="110">
        <v>2</v>
      </c>
      <c r="H335" s="31" t="s">
        <v>2781</v>
      </c>
    </row>
    <row r="336" spans="2:8" ht="15" customHeight="1">
      <c r="B336" s="26">
        <v>321</v>
      </c>
      <c r="C336" s="25" t="s">
        <v>2781</v>
      </c>
      <c r="D336" s="30">
        <v>60</v>
      </c>
      <c r="E336" s="30" t="s">
        <v>2857</v>
      </c>
      <c r="F336" s="110">
        <v>1</v>
      </c>
      <c r="H336" s="31" t="s">
        <v>2781</v>
      </c>
    </row>
    <row r="337" spans="2:8" ht="15" customHeight="1">
      <c r="B337" s="26">
        <v>322</v>
      </c>
      <c r="C337" s="25" t="s">
        <v>2781</v>
      </c>
      <c r="D337" s="30">
        <v>61</v>
      </c>
      <c r="E337" s="30" t="s">
        <v>2858</v>
      </c>
      <c r="F337" s="110">
        <v>1</v>
      </c>
      <c r="H337" s="31" t="s">
        <v>2781</v>
      </c>
    </row>
    <row r="338" spans="2:8" ht="15" customHeight="1">
      <c r="B338" s="26">
        <v>323</v>
      </c>
      <c r="C338" s="25" t="s">
        <v>2781</v>
      </c>
      <c r="D338" s="30">
        <v>62</v>
      </c>
      <c r="E338" s="30" t="s">
        <v>2859</v>
      </c>
      <c r="F338" s="110">
        <v>1</v>
      </c>
      <c r="H338" s="31" t="s">
        <v>2781</v>
      </c>
    </row>
    <row r="339" spans="2:8" ht="15" customHeight="1">
      <c r="B339" s="26"/>
      <c r="D339" s="30"/>
      <c r="F339" s="100">
        <f>SUM(F277:F338)</f>
        <v>87</v>
      </c>
      <c r="H339" s="31"/>
    </row>
    <row r="340" spans="2:8" ht="15" customHeight="1">
      <c r="B340" s="26"/>
      <c r="D340" s="30"/>
      <c r="F340" s="99"/>
      <c r="H340" s="31"/>
    </row>
    <row r="341" spans="2:8" ht="15" customHeight="1">
      <c r="B341" s="26"/>
      <c r="D341" s="30"/>
      <c r="E341" s="27" t="s">
        <v>2956</v>
      </c>
      <c r="F341" s="99"/>
      <c r="H341" s="31"/>
    </row>
    <row r="342" spans="2:8" ht="15" customHeight="1">
      <c r="B342" s="26">
        <v>324</v>
      </c>
      <c r="C342" s="25" t="s">
        <v>289</v>
      </c>
      <c r="D342" s="30">
        <v>1</v>
      </c>
      <c r="E342" s="30" t="s">
        <v>290</v>
      </c>
      <c r="F342" s="110">
        <v>1</v>
      </c>
      <c r="H342" s="31" t="s">
        <v>289</v>
      </c>
    </row>
    <row r="343" spans="2:8" ht="15" customHeight="1">
      <c r="B343" s="26">
        <v>325</v>
      </c>
      <c r="C343" s="25" t="s">
        <v>289</v>
      </c>
      <c r="D343" s="30">
        <v>2</v>
      </c>
      <c r="E343" s="30" t="s">
        <v>291</v>
      </c>
      <c r="F343" s="110">
        <v>1</v>
      </c>
      <c r="H343" s="31" t="s">
        <v>289</v>
      </c>
    </row>
    <row r="344" spans="2:8" ht="15" customHeight="1">
      <c r="B344" s="26">
        <v>326</v>
      </c>
      <c r="C344" s="25" t="s">
        <v>289</v>
      </c>
      <c r="D344" s="30">
        <v>3</v>
      </c>
      <c r="E344" s="30" t="s">
        <v>292</v>
      </c>
      <c r="F344" s="110">
        <v>1</v>
      </c>
      <c r="H344" s="31" t="s">
        <v>289</v>
      </c>
    </row>
    <row r="345" spans="2:8" ht="15" customHeight="1">
      <c r="B345" s="26">
        <v>327</v>
      </c>
      <c r="C345" s="25" t="s">
        <v>289</v>
      </c>
      <c r="D345" s="30">
        <v>4</v>
      </c>
      <c r="E345" s="30" t="s">
        <v>293</v>
      </c>
      <c r="F345" s="110">
        <v>1</v>
      </c>
      <c r="H345" s="31" t="s">
        <v>289</v>
      </c>
    </row>
    <row r="346" spans="2:8" ht="15" customHeight="1">
      <c r="B346" s="26">
        <v>328</v>
      </c>
      <c r="C346" s="25" t="s">
        <v>289</v>
      </c>
      <c r="D346" s="30">
        <v>5</v>
      </c>
      <c r="E346" s="32" t="s">
        <v>1354</v>
      </c>
      <c r="F346" s="110">
        <v>6</v>
      </c>
      <c r="H346" s="31" t="s">
        <v>1353</v>
      </c>
    </row>
    <row r="347" spans="2:8" ht="15" customHeight="1">
      <c r="B347" s="26">
        <v>329</v>
      </c>
      <c r="C347" s="25" t="s">
        <v>289</v>
      </c>
      <c r="D347" s="30">
        <v>6</v>
      </c>
      <c r="E347" s="30" t="s">
        <v>294</v>
      </c>
      <c r="F347" s="110">
        <v>1</v>
      </c>
      <c r="H347" s="31" t="s">
        <v>289</v>
      </c>
    </row>
    <row r="348" spans="2:8" ht="15" customHeight="1">
      <c r="B348" s="26">
        <v>330</v>
      </c>
      <c r="C348" s="25" t="s">
        <v>289</v>
      </c>
      <c r="D348" s="30">
        <v>7</v>
      </c>
      <c r="E348" s="30" t="s">
        <v>1355</v>
      </c>
      <c r="F348" s="110">
        <v>1</v>
      </c>
      <c r="H348" s="31" t="s">
        <v>1353</v>
      </c>
    </row>
    <row r="349" spans="2:8" ht="15" customHeight="1">
      <c r="B349" s="26">
        <v>331</v>
      </c>
      <c r="C349" s="25" t="s">
        <v>289</v>
      </c>
      <c r="D349" s="30">
        <v>8</v>
      </c>
      <c r="E349" s="30" t="s">
        <v>1356</v>
      </c>
      <c r="F349" s="110">
        <v>1</v>
      </c>
      <c r="H349" s="31" t="s">
        <v>1353</v>
      </c>
    </row>
    <row r="350" spans="2:8" ht="15" customHeight="1">
      <c r="B350" s="26">
        <v>332</v>
      </c>
      <c r="C350" s="25" t="s">
        <v>289</v>
      </c>
      <c r="D350" s="30">
        <v>9</v>
      </c>
      <c r="E350" s="30" t="s">
        <v>295</v>
      </c>
      <c r="F350" s="110">
        <v>1</v>
      </c>
      <c r="H350" s="31" t="s">
        <v>289</v>
      </c>
    </row>
    <row r="351" spans="2:8" ht="15" customHeight="1">
      <c r="B351" s="26">
        <v>333</v>
      </c>
      <c r="C351" s="25" t="s">
        <v>289</v>
      </c>
      <c r="D351" s="30">
        <v>10</v>
      </c>
      <c r="E351" s="30" t="s">
        <v>296</v>
      </c>
      <c r="F351" s="110">
        <v>2</v>
      </c>
      <c r="H351" s="31" t="s">
        <v>289</v>
      </c>
    </row>
    <row r="352" spans="2:8" ht="15" customHeight="1">
      <c r="B352" s="26">
        <v>334</v>
      </c>
      <c r="C352" s="25" t="s">
        <v>289</v>
      </c>
      <c r="D352" s="30">
        <v>11</v>
      </c>
      <c r="E352" s="30" t="s">
        <v>297</v>
      </c>
      <c r="F352" s="110">
        <v>1</v>
      </c>
      <c r="H352" s="31" t="s">
        <v>289</v>
      </c>
    </row>
    <row r="353" spans="2:8" ht="15" customHeight="1">
      <c r="B353" s="26">
        <v>335</v>
      </c>
      <c r="C353" s="25" t="s">
        <v>289</v>
      </c>
      <c r="D353" s="30">
        <v>12</v>
      </c>
      <c r="E353" s="30" t="s">
        <v>298</v>
      </c>
      <c r="F353" s="110">
        <v>2</v>
      </c>
      <c r="H353" s="31" t="s">
        <v>289</v>
      </c>
    </row>
    <row r="354" spans="2:8" ht="15" customHeight="1">
      <c r="B354" s="26">
        <v>336</v>
      </c>
      <c r="C354" s="25" t="s">
        <v>289</v>
      </c>
      <c r="D354" s="30">
        <v>13</v>
      </c>
      <c r="E354" s="30" t="s">
        <v>1357</v>
      </c>
      <c r="F354" s="110">
        <v>1</v>
      </c>
      <c r="H354" s="31" t="s">
        <v>1353</v>
      </c>
    </row>
    <row r="355" spans="2:8" ht="15" customHeight="1">
      <c r="B355" s="26">
        <v>337</v>
      </c>
      <c r="C355" s="25" t="s">
        <v>289</v>
      </c>
      <c r="D355" s="30">
        <v>14</v>
      </c>
      <c r="E355" s="30" t="s">
        <v>299</v>
      </c>
      <c r="F355" s="110">
        <v>1</v>
      </c>
      <c r="H355" s="31" t="s">
        <v>289</v>
      </c>
    </row>
    <row r="356" spans="2:8" ht="15" customHeight="1">
      <c r="B356" s="26">
        <v>338</v>
      </c>
      <c r="C356" s="25" t="s">
        <v>289</v>
      </c>
      <c r="D356" s="30">
        <v>15</v>
      </c>
      <c r="E356" s="30" t="s">
        <v>300</v>
      </c>
      <c r="F356" s="110">
        <v>1</v>
      </c>
      <c r="H356" s="31" t="s">
        <v>289</v>
      </c>
    </row>
    <row r="357" spans="2:8" ht="15" customHeight="1">
      <c r="B357" s="26">
        <v>339</v>
      </c>
      <c r="C357" s="25" t="s">
        <v>289</v>
      </c>
      <c r="D357" s="30">
        <v>16</v>
      </c>
      <c r="E357" s="30" t="s">
        <v>1358</v>
      </c>
      <c r="F357" s="110">
        <v>2</v>
      </c>
      <c r="H357" s="31" t="s">
        <v>1353</v>
      </c>
    </row>
    <row r="358" spans="2:8" ht="15" customHeight="1">
      <c r="B358" s="26">
        <v>340</v>
      </c>
      <c r="C358" s="25" t="s">
        <v>289</v>
      </c>
      <c r="D358" s="30">
        <v>17</v>
      </c>
      <c r="E358" s="30" t="s">
        <v>1827</v>
      </c>
      <c r="F358" s="110">
        <v>1</v>
      </c>
      <c r="H358" s="31" t="s">
        <v>289</v>
      </c>
    </row>
    <row r="359" spans="2:8" ht="15" customHeight="1">
      <c r="B359" s="26">
        <v>341</v>
      </c>
      <c r="C359" s="25" t="s">
        <v>289</v>
      </c>
      <c r="D359" s="30">
        <v>18</v>
      </c>
      <c r="E359" s="30" t="s">
        <v>301</v>
      </c>
      <c r="F359" s="110">
        <v>1</v>
      </c>
      <c r="H359" s="31" t="s">
        <v>289</v>
      </c>
    </row>
    <row r="360" spans="2:8" ht="15" customHeight="1">
      <c r="B360" s="26">
        <v>342</v>
      </c>
      <c r="C360" s="25" t="s">
        <v>289</v>
      </c>
      <c r="D360" s="30">
        <v>19</v>
      </c>
      <c r="E360" s="30" t="s">
        <v>1359</v>
      </c>
      <c r="F360" s="110">
        <v>2</v>
      </c>
      <c r="H360" s="31" t="s">
        <v>1353</v>
      </c>
    </row>
    <row r="361" spans="2:8" ht="15" customHeight="1">
      <c r="B361" s="26">
        <v>343</v>
      </c>
      <c r="C361" s="25" t="s">
        <v>289</v>
      </c>
      <c r="D361" s="30">
        <v>20</v>
      </c>
      <c r="E361" s="30" t="s">
        <v>1360</v>
      </c>
      <c r="F361" s="110">
        <v>1</v>
      </c>
      <c r="H361" s="31" t="s">
        <v>1353</v>
      </c>
    </row>
    <row r="362" spans="2:8" ht="15" customHeight="1">
      <c r="B362" s="26">
        <v>344</v>
      </c>
      <c r="C362" s="25" t="s">
        <v>289</v>
      </c>
      <c r="D362" s="30">
        <v>21</v>
      </c>
      <c r="E362" s="30" t="s">
        <v>302</v>
      </c>
      <c r="F362" s="110">
        <v>1</v>
      </c>
      <c r="H362" s="31" t="s">
        <v>289</v>
      </c>
    </row>
    <row r="363" spans="2:8" ht="15" customHeight="1">
      <c r="B363" s="26">
        <v>345</v>
      </c>
      <c r="C363" s="25" t="s">
        <v>289</v>
      </c>
      <c r="D363" s="30">
        <v>22</v>
      </c>
      <c r="E363" s="32" t="s">
        <v>303</v>
      </c>
      <c r="F363" s="110">
        <v>6</v>
      </c>
      <c r="H363" s="31" t="s">
        <v>289</v>
      </c>
    </row>
    <row r="364" spans="2:8" ht="15" customHeight="1">
      <c r="B364" s="26">
        <v>346</v>
      </c>
      <c r="C364" s="25" t="s">
        <v>289</v>
      </c>
      <c r="D364" s="30">
        <v>23</v>
      </c>
      <c r="E364" s="30" t="s">
        <v>304</v>
      </c>
      <c r="F364" s="110">
        <v>1</v>
      </c>
      <c r="H364" s="31" t="s">
        <v>289</v>
      </c>
    </row>
    <row r="365" spans="2:8" ht="15" customHeight="1">
      <c r="B365" s="26">
        <v>347</v>
      </c>
      <c r="C365" s="25" t="s">
        <v>289</v>
      </c>
      <c r="D365" s="30">
        <v>24</v>
      </c>
      <c r="E365" s="30" t="s">
        <v>305</v>
      </c>
      <c r="F365" s="110">
        <v>1</v>
      </c>
      <c r="H365" s="31" t="s">
        <v>289</v>
      </c>
    </row>
    <row r="366" spans="2:8" ht="15" customHeight="1">
      <c r="B366" s="26">
        <v>348</v>
      </c>
      <c r="C366" s="25" t="s">
        <v>289</v>
      </c>
      <c r="D366" s="30">
        <v>25</v>
      </c>
      <c r="E366" s="30" t="s">
        <v>1361</v>
      </c>
      <c r="F366" s="110">
        <v>2</v>
      </c>
      <c r="H366" s="31" t="s">
        <v>1353</v>
      </c>
    </row>
    <row r="367" spans="2:8" ht="15" customHeight="1">
      <c r="B367" s="26">
        <v>349</v>
      </c>
      <c r="C367" s="25" t="s">
        <v>289</v>
      </c>
      <c r="D367" s="30">
        <v>26</v>
      </c>
      <c r="E367" s="30" t="s">
        <v>306</v>
      </c>
      <c r="F367" s="110">
        <v>1</v>
      </c>
      <c r="H367" s="31" t="s">
        <v>289</v>
      </c>
    </row>
    <row r="368" spans="2:8" ht="15" customHeight="1">
      <c r="B368" s="26">
        <v>350</v>
      </c>
      <c r="C368" s="25" t="s">
        <v>289</v>
      </c>
      <c r="D368" s="30">
        <v>27</v>
      </c>
      <c r="E368" s="30" t="s">
        <v>215</v>
      </c>
      <c r="F368" s="110">
        <v>1</v>
      </c>
      <c r="H368" s="31" t="s">
        <v>289</v>
      </c>
    </row>
    <row r="369" spans="2:8" ht="15" customHeight="1">
      <c r="B369" s="26">
        <v>351</v>
      </c>
      <c r="C369" s="25" t="s">
        <v>289</v>
      </c>
      <c r="D369" s="30">
        <v>28</v>
      </c>
      <c r="E369" s="30" t="s">
        <v>307</v>
      </c>
      <c r="F369" s="110">
        <v>1</v>
      </c>
      <c r="H369" s="31" t="s">
        <v>289</v>
      </c>
    </row>
    <row r="370" spans="2:8" ht="15" customHeight="1">
      <c r="B370" s="26">
        <v>352</v>
      </c>
      <c r="C370" s="25" t="s">
        <v>289</v>
      </c>
      <c r="D370" s="30">
        <v>29</v>
      </c>
      <c r="E370" s="30" t="s">
        <v>1362</v>
      </c>
      <c r="F370" s="110">
        <v>1</v>
      </c>
      <c r="H370" s="31" t="s">
        <v>1353</v>
      </c>
    </row>
    <row r="371" spans="2:8" ht="15" customHeight="1">
      <c r="B371" s="26">
        <v>353</v>
      </c>
      <c r="C371" s="25" t="s">
        <v>289</v>
      </c>
      <c r="D371" s="30">
        <v>30</v>
      </c>
      <c r="E371" s="30" t="s">
        <v>1363</v>
      </c>
      <c r="F371" s="110">
        <v>2</v>
      </c>
      <c r="H371" s="31" t="s">
        <v>1353</v>
      </c>
    </row>
    <row r="372" spans="2:8" ht="15" customHeight="1">
      <c r="B372" s="26">
        <v>354</v>
      </c>
      <c r="C372" s="25" t="s">
        <v>289</v>
      </c>
      <c r="D372" s="30">
        <v>31</v>
      </c>
      <c r="E372" s="30" t="s">
        <v>308</v>
      </c>
      <c r="F372" s="110">
        <v>1</v>
      </c>
      <c r="H372" s="31" t="s">
        <v>289</v>
      </c>
    </row>
    <row r="373" spans="2:8" ht="15" customHeight="1">
      <c r="B373" s="26">
        <v>355</v>
      </c>
      <c r="C373" s="25" t="s">
        <v>289</v>
      </c>
      <c r="D373" s="30">
        <v>32</v>
      </c>
      <c r="E373" s="30" t="s">
        <v>309</v>
      </c>
      <c r="F373" s="110">
        <v>1</v>
      </c>
      <c r="H373" s="31" t="s">
        <v>289</v>
      </c>
    </row>
    <row r="374" spans="2:8" ht="15" customHeight="1">
      <c r="B374" s="26">
        <v>356</v>
      </c>
      <c r="C374" s="25" t="s">
        <v>289</v>
      </c>
      <c r="D374" s="30">
        <v>33</v>
      </c>
      <c r="E374" s="30" t="s">
        <v>387</v>
      </c>
      <c r="F374" s="110">
        <v>1</v>
      </c>
      <c r="H374" s="31" t="s">
        <v>289</v>
      </c>
    </row>
    <row r="375" spans="2:8" ht="15" customHeight="1">
      <c r="B375" s="26">
        <v>357</v>
      </c>
      <c r="C375" s="25" t="s">
        <v>289</v>
      </c>
      <c r="D375" s="30">
        <v>34</v>
      </c>
      <c r="E375" s="30" t="s">
        <v>310</v>
      </c>
      <c r="F375" s="110">
        <v>1</v>
      </c>
      <c r="H375" s="31" t="s">
        <v>289</v>
      </c>
    </row>
    <row r="376" spans="2:8" ht="15" customHeight="1">
      <c r="B376" s="26">
        <v>358</v>
      </c>
      <c r="C376" s="25" t="s">
        <v>289</v>
      </c>
      <c r="D376" s="30">
        <v>35</v>
      </c>
      <c r="E376" s="30" t="s">
        <v>1364</v>
      </c>
      <c r="F376" s="110">
        <v>3</v>
      </c>
      <c r="H376" s="31" t="s">
        <v>1353</v>
      </c>
    </row>
    <row r="377" spans="2:8" ht="15" customHeight="1">
      <c r="B377" s="26">
        <v>359</v>
      </c>
      <c r="C377" s="25" t="s">
        <v>289</v>
      </c>
      <c r="D377" s="30">
        <v>36</v>
      </c>
      <c r="E377" s="30" t="s">
        <v>1365</v>
      </c>
      <c r="F377" s="110">
        <v>1</v>
      </c>
      <c r="H377" s="31" t="s">
        <v>1353</v>
      </c>
    </row>
    <row r="378" spans="2:8" ht="15" customHeight="1">
      <c r="B378" s="26">
        <v>360</v>
      </c>
      <c r="C378" s="25" t="s">
        <v>289</v>
      </c>
      <c r="D378" s="30">
        <v>37</v>
      </c>
      <c r="E378" s="30" t="s">
        <v>311</v>
      </c>
      <c r="F378" s="110">
        <v>2</v>
      </c>
      <c r="H378" s="31" t="s">
        <v>289</v>
      </c>
    </row>
    <row r="379" spans="2:8" ht="15" customHeight="1">
      <c r="B379" s="26">
        <v>361</v>
      </c>
      <c r="C379" s="25" t="s">
        <v>289</v>
      </c>
      <c r="D379" s="30">
        <v>38</v>
      </c>
      <c r="E379" s="30" t="s">
        <v>312</v>
      </c>
      <c r="F379" s="110">
        <v>1</v>
      </c>
      <c r="H379" s="31" t="s">
        <v>289</v>
      </c>
    </row>
    <row r="380" spans="2:8" ht="15" customHeight="1">
      <c r="B380" s="26">
        <v>362</v>
      </c>
      <c r="C380" s="25" t="s">
        <v>289</v>
      </c>
      <c r="D380" s="30">
        <v>39</v>
      </c>
      <c r="E380" s="30" t="s">
        <v>313</v>
      </c>
      <c r="F380" s="110">
        <v>2</v>
      </c>
      <c r="H380" s="31" t="s">
        <v>289</v>
      </c>
    </row>
    <row r="381" spans="2:8" ht="15" customHeight="1">
      <c r="B381" s="26">
        <v>363</v>
      </c>
      <c r="C381" s="25" t="s">
        <v>289</v>
      </c>
      <c r="D381" s="30">
        <v>40</v>
      </c>
      <c r="E381" s="30" t="s">
        <v>314</v>
      </c>
      <c r="F381" s="110">
        <v>4</v>
      </c>
      <c r="H381" s="31" t="s">
        <v>289</v>
      </c>
    </row>
    <row r="382" spans="2:8" ht="15" customHeight="1">
      <c r="B382" s="26">
        <v>364</v>
      </c>
      <c r="C382" s="25" t="s">
        <v>289</v>
      </c>
      <c r="D382" s="30">
        <v>41</v>
      </c>
      <c r="E382" s="30" t="s">
        <v>1366</v>
      </c>
      <c r="F382" s="110">
        <v>1</v>
      </c>
      <c r="H382" s="31" t="s">
        <v>1353</v>
      </c>
    </row>
    <row r="383" spans="2:8" ht="15" customHeight="1">
      <c r="B383" s="26">
        <v>365</v>
      </c>
      <c r="C383" s="25" t="s">
        <v>289</v>
      </c>
      <c r="D383" s="30">
        <v>42</v>
      </c>
      <c r="E383" s="30" t="s">
        <v>1367</v>
      </c>
      <c r="F383" s="110">
        <v>1</v>
      </c>
      <c r="H383" s="31" t="s">
        <v>1353</v>
      </c>
    </row>
    <row r="384" spans="2:8" ht="15" customHeight="1">
      <c r="B384" s="26">
        <v>366</v>
      </c>
      <c r="C384" s="25" t="s">
        <v>289</v>
      </c>
      <c r="D384" s="30">
        <v>43</v>
      </c>
      <c r="E384" s="32" t="s">
        <v>315</v>
      </c>
      <c r="F384" s="110">
        <v>27</v>
      </c>
      <c r="H384" s="31" t="s">
        <v>289</v>
      </c>
    </row>
    <row r="385" spans="2:8" ht="15" customHeight="1">
      <c r="B385" s="26">
        <v>367</v>
      </c>
      <c r="C385" s="25" t="s">
        <v>289</v>
      </c>
      <c r="D385" s="30">
        <v>44</v>
      </c>
      <c r="E385" s="30" t="s">
        <v>316</v>
      </c>
      <c r="F385" s="110">
        <v>1</v>
      </c>
      <c r="H385" s="31" t="s">
        <v>289</v>
      </c>
    </row>
    <row r="386" spans="2:8" ht="15" customHeight="1">
      <c r="B386" s="26">
        <v>368</v>
      </c>
      <c r="C386" s="25" t="s">
        <v>289</v>
      </c>
      <c r="D386" s="30">
        <v>45</v>
      </c>
      <c r="E386" s="32" t="s">
        <v>317</v>
      </c>
      <c r="F386" s="110">
        <v>3</v>
      </c>
      <c r="H386" s="31" t="s">
        <v>289</v>
      </c>
    </row>
    <row r="387" spans="2:8" ht="15" customHeight="1">
      <c r="B387" s="26">
        <v>369</v>
      </c>
      <c r="C387" s="25" t="s">
        <v>289</v>
      </c>
      <c r="D387" s="30">
        <v>46</v>
      </c>
      <c r="E387" s="30" t="s">
        <v>318</v>
      </c>
      <c r="F387" s="110">
        <v>1</v>
      </c>
      <c r="H387" s="31" t="s">
        <v>289</v>
      </c>
    </row>
    <row r="388" spans="2:8" ht="15" customHeight="1">
      <c r="B388" s="26">
        <v>370</v>
      </c>
      <c r="C388" s="25" t="s">
        <v>289</v>
      </c>
      <c r="D388" s="30">
        <v>47</v>
      </c>
      <c r="E388" s="30" t="s">
        <v>1368</v>
      </c>
      <c r="F388" s="110">
        <v>1</v>
      </c>
      <c r="H388" s="31" t="s">
        <v>1353</v>
      </c>
    </row>
    <row r="389" spans="2:8" ht="15" customHeight="1">
      <c r="B389" s="26">
        <v>371</v>
      </c>
      <c r="C389" s="25" t="s">
        <v>289</v>
      </c>
      <c r="D389" s="30">
        <v>48</v>
      </c>
      <c r="E389" s="30" t="s">
        <v>1369</v>
      </c>
      <c r="F389" s="110">
        <v>1</v>
      </c>
      <c r="H389" s="31" t="s">
        <v>1353</v>
      </c>
    </row>
    <row r="390" spans="2:8" ht="15" customHeight="1">
      <c r="B390" s="26">
        <v>372</v>
      </c>
      <c r="C390" s="25" t="s">
        <v>289</v>
      </c>
      <c r="D390" s="30">
        <v>49</v>
      </c>
      <c r="E390" s="30" t="s">
        <v>319</v>
      </c>
      <c r="F390" s="110">
        <v>1</v>
      </c>
      <c r="H390" s="31" t="s">
        <v>289</v>
      </c>
    </row>
    <row r="391" spans="2:8" ht="15" customHeight="1">
      <c r="B391" s="26">
        <v>373</v>
      </c>
      <c r="C391" s="25" t="s">
        <v>289</v>
      </c>
      <c r="D391" s="30">
        <v>50</v>
      </c>
      <c r="E391" s="30" t="s">
        <v>1370</v>
      </c>
      <c r="F391" s="110">
        <v>1</v>
      </c>
      <c r="H391" s="31" t="s">
        <v>1353</v>
      </c>
    </row>
    <row r="392" spans="2:8" ht="15" customHeight="1">
      <c r="B392" s="26">
        <v>374</v>
      </c>
      <c r="C392" s="25" t="s">
        <v>289</v>
      </c>
      <c r="D392" s="30">
        <v>51</v>
      </c>
      <c r="E392" s="30" t="s">
        <v>1371</v>
      </c>
      <c r="F392" s="110">
        <v>1</v>
      </c>
      <c r="H392" s="31" t="s">
        <v>1353</v>
      </c>
    </row>
    <row r="393" spans="2:8" ht="15" customHeight="1">
      <c r="B393" s="26">
        <v>375</v>
      </c>
      <c r="C393" s="25" t="s">
        <v>289</v>
      </c>
      <c r="D393" s="30">
        <v>52</v>
      </c>
      <c r="E393" s="30" t="s">
        <v>320</v>
      </c>
      <c r="F393" s="110">
        <v>1</v>
      </c>
      <c r="H393" s="31" t="s">
        <v>289</v>
      </c>
    </row>
    <row r="394" spans="2:8" ht="15" customHeight="1">
      <c r="B394" s="26">
        <v>376</v>
      </c>
      <c r="C394" s="25" t="s">
        <v>289</v>
      </c>
      <c r="D394" s="30">
        <v>53</v>
      </c>
      <c r="E394" s="30" t="s">
        <v>321</v>
      </c>
      <c r="F394" s="110">
        <v>1</v>
      </c>
      <c r="H394" s="31" t="s">
        <v>289</v>
      </c>
    </row>
    <row r="395" spans="2:8" ht="15" customHeight="1">
      <c r="B395" s="26">
        <v>377</v>
      </c>
      <c r="C395" s="25" t="s">
        <v>289</v>
      </c>
      <c r="D395" s="30">
        <v>54</v>
      </c>
      <c r="E395" s="30" t="s">
        <v>1372</v>
      </c>
      <c r="F395" s="110">
        <v>1</v>
      </c>
      <c r="H395" s="31" t="s">
        <v>1353</v>
      </c>
    </row>
    <row r="396" spans="2:8" ht="15" customHeight="1">
      <c r="B396" s="26">
        <v>378</v>
      </c>
      <c r="C396" s="25" t="s">
        <v>289</v>
      </c>
      <c r="D396" s="30">
        <v>55</v>
      </c>
      <c r="E396" s="30" t="s">
        <v>1373</v>
      </c>
      <c r="F396" s="110">
        <v>1</v>
      </c>
      <c r="H396" s="31" t="s">
        <v>1353</v>
      </c>
    </row>
    <row r="397" spans="2:8" ht="15" customHeight="1">
      <c r="B397" s="26">
        <v>379</v>
      </c>
      <c r="C397" s="25" t="s">
        <v>289</v>
      </c>
      <c r="D397" s="30">
        <v>56</v>
      </c>
      <c r="E397" s="30" t="s">
        <v>322</v>
      </c>
      <c r="F397" s="110">
        <v>2</v>
      </c>
      <c r="H397" s="31" t="s">
        <v>289</v>
      </c>
    </row>
    <row r="398" spans="2:8" ht="15" customHeight="1">
      <c r="B398" s="26"/>
      <c r="D398" s="30"/>
      <c r="F398" s="101">
        <f>SUM(F342:F397)</f>
        <v>108</v>
      </c>
      <c r="H398" s="31"/>
    </row>
    <row r="399" spans="2:8" ht="15" customHeight="1">
      <c r="B399" s="26"/>
      <c r="D399" s="30"/>
      <c r="F399" s="99"/>
      <c r="H399" s="31"/>
    </row>
    <row r="400" spans="2:8" ht="15" customHeight="1">
      <c r="B400" s="26"/>
      <c r="D400" s="30"/>
      <c r="E400" s="27" t="s">
        <v>2957</v>
      </c>
      <c r="F400" s="99"/>
      <c r="H400" s="31"/>
    </row>
    <row r="401" spans="2:8" ht="15" customHeight="1">
      <c r="B401" s="26">
        <v>380</v>
      </c>
      <c r="C401" s="25" t="s">
        <v>602</v>
      </c>
      <c r="D401" s="30">
        <v>1</v>
      </c>
      <c r="E401" s="30" t="s">
        <v>603</v>
      </c>
      <c r="F401" s="110">
        <v>1</v>
      </c>
      <c r="H401" s="31" t="s">
        <v>602</v>
      </c>
    </row>
    <row r="402" spans="2:8" ht="15" customHeight="1">
      <c r="B402" s="26">
        <v>381</v>
      </c>
      <c r="C402" s="25" t="s">
        <v>602</v>
      </c>
      <c r="D402" s="30">
        <v>2</v>
      </c>
      <c r="E402" s="30" t="s">
        <v>604</v>
      </c>
      <c r="F402" s="110">
        <v>1</v>
      </c>
      <c r="H402" s="31" t="s">
        <v>602</v>
      </c>
    </row>
    <row r="403" spans="2:8" ht="15" customHeight="1">
      <c r="B403" s="26">
        <v>382</v>
      </c>
      <c r="C403" s="25" t="s">
        <v>602</v>
      </c>
      <c r="D403" s="30">
        <v>3</v>
      </c>
      <c r="E403" s="30" t="s">
        <v>605</v>
      </c>
      <c r="F403" s="110">
        <v>1</v>
      </c>
      <c r="H403" s="31" t="s">
        <v>602</v>
      </c>
    </row>
    <row r="404" spans="2:8" ht="15" customHeight="1">
      <c r="B404" s="26">
        <v>383</v>
      </c>
      <c r="C404" s="25" t="s">
        <v>602</v>
      </c>
      <c r="D404" s="30">
        <v>4</v>
      </c>
      <c r="E404" s="30" t="s">
        <v>606</v>
      </c>
      <c r="F404" s="110">
        <v>1</v>
      </c>
      <c r="H404" s="31" t="s">
        <v>602</v>
      </c>
    </row>
    <row r="405" spans="2:8" ht="15" customHeight="1">
      <c r="B405" s="26">
        <v>384</v>
      </c>
      <c r="C405" s="25" t="s">
        <v>602</v>
      </c>
      <c r="D405" s="30">
        <v>5</v>
      </c>
      <c r="E405" s="30" t="s">
        <v>607</v>
      </c>
      <c r="F405" s="110">
        <v>1</v>
      </c>
      <c r="H405" s="31" t="s">
        <v>602</v>
      </c>
    </row>
    <row r="406" spans="2:8" ht="15" customHeight="1">
      <c r="B406" s="26">
        <v>385</v>
      </c>
      <c r="C406" s="25" t="s">
        <v>602</v>
      </c>
      <c r="D406" s="30">
        <v>6</v>
      </c>
      <c r="E406" s="30" t="s">
        <v>608</v>
      </c>
      <c r="F406" s="110">
        <v>1</v>
      </c>
      <c r="H406" s="31" t="s">
        <v>602</v>
      </c>
    </row>
    <row r="407" spans="2:8" ht="15" customHeight="1">
      <c r="B407" s="26">
        <v>386</v>
      </c>
      <c r="C407" s="25" t="s">
        <v>602</v>
      </c>
      <c r="D407" s="30">
        <v>7</v>
      </c>
      <c r="E407" s="30" t="s">
        <v>609</v>
      </c>
      <c r="F407" s="110">
        <v>1</v>
      </c>
      <c r="H407" s="31" t="s">
        <v>602</v>
      </c>
    </row>
    <row r="408" spans="2:8" ht="15" customHeight="1">
      <c r="B408" s="26">
        <v>387</v>
      </c>
      <c r="C408" s="25" t="s">
        <v>602</v>
      </c>
      <c r="D408" s="30">
        <v>8</v>
      </c>
      <c r="E408" s="30" t="s">
        <v>610</v>
      </c>
      <c r="F408" s="110">
        <v>1</v>
      </c>
      <c r="H408" s="31" t="s">
        <v>602</v>
      </c>
    </row>
    <row r="409" spans="2:8" ht="15" customHeight="1">
      <c r="B409" s="26">
        <v>388</v>
      </c>
      <c r="C409" s="25" t="s">
        <v>602</v>
      </c>
      <c r="D409" s="30">
        <v>9</v>
      </c>
      <c r="E409" s="30" t="s">
        <v>611</v>
      </c>
      <c r="F409" s="110">
        <v>1</v>
      </c>
      <c r="H409" s="31" t="s">
        <v>602</v>
      </c>
    </row>
    <row r="410" spans="2:8" ht="15" customHeight="1">
      <c r="B410" s="26">
        <v>389</v>
      </c>
      <c r="C410" s="25" t="s">
        <v>602</v>
      </c>
      <c r="D410" s="30">
        <v>10</v>
      </c>
      <c r="E410" s="30" t="s">
        <v>612</v>
      </c>
      <c r="F410" s="110">
        <v>1</v>
      </c>
      <c r="H410" s="31" t="s">
        <v>602</v>
      </c>
    </row>
    <row r="411" spans="2:8" ht="15" customHeight="1">
      <c r="B411" s="26">
        <v>390</v>
      </c>
      <c r="C411" s="25" t="s">
        <v>602</v>
      </c>
      <c r="D411" s="30">
        <v>11</v>
      </c>
      <c r="E411" s="30" t="s">
        <v>613</v>
      </c>
      <c r="F411" s="110">
        <v>1</v>
      </c>
      <c r="H411" s="31" t="s">
        <v>602</v>
      </c>
    </row>
    <row r="412" spans="2:8" ht="15" customHeight="1">
      <c r="B412" s="26">
        <v>391</v>
      </c>
      <c r="C412" s="25" t="s">
        <v>602</v>
      </c>
      <c r="D412" s="30">
        <v>12</v>
      </c>
      <c r="E412" s="30" t="s">
        <v>614</v>
      </c>
      <c r="F412" s="110">
        <v>1</v>
      </c>
      <c r="H412" s="31" t="s">
        <v>602</v>
      </c>
    </row>
    <row r="413" spans="2:8" ht="15" customHeight="1">
      <c r="B413" s="26">
        <v>392</v>
      </c>
      <c r="C413" s="25" t="s">
        <v>602</v>
      </c>
      <c r="D413" s="30">
        <v>13</v>
      </c>
      <c r="E413" s="30" t="s">
        <v>615</v>
      </c>
      <c r="F413" s="110">
        <v>1</v>
      </c>
      <c r="H413" s="31" t="s">
        <v>602</v>
      </c>
    </row>
    <row r="414" spans="2:8" ht="15" customHeight="1">
      <c r="B414" s="26">
        <v>393</v>
      </c>
      <c r="C414" s="25" t="s">
        <v>602</v>
      </c>
      <c r="D414" s="30">
        <v>14</v>
      </c>
      <c r="E414" s="30" t="s">
        <v>616</v>
      </c>
      <c r="F414" s="110">
        <v>1</v>
      </c>
      <c r="H414" s="31" t="s">
        <v>602</v>
      </c>
    </row>
    <row r="415" spans="2:8" ht="15" customHeight="1">
      <c r="B415" s="26">
        <v>394</v>
      </c>
      <c r="C415" s="25" t="s">
        <v>602</v>
      </c>
      <c r="D415" s="30">
        <v>15</v>
      </c>
      <c r="E415" s="30" t="s">
        <v>617</v>
      </c>
      <c r="F415" s="110">
        <v>1</v>
      </c>
      <c r="H415" s="31" t="s">
        <v>602</v>
      </c>
    </row>
    <row r="416" spans="2:8" ht="15" customHeight="1">
      <c r="B416" s="26">
        <v>395</v>
      </c>
      <c r="C416" s="25" t="s">
        <v>602</v>
      </c>
      <c r="D416" s="30">
        <v>16</v>
      </c>
      <c r="E416" s="32" t="s">
        <v>618</v>
      </c>
      <c r="F416" s="110">
        <v>3</v>
      </c>
      <c r="H416" s="31" t="s">
        <v>602</v>
      </c>
    </row>
    <row r="417" spans="2:8" ht="15" customHeight="1">
      <c r="B417" s="26">
        <v>396</v>
      </c>
      <c r="C417" s="25" t="s">
        <v>602</v>
      </c>
      <c r="D417" s="30">
        <v>17</v>
      </c>
      <c r="E417" s="30" t="s">
        <v>619</v>
      </c>
      <c r="F417" s="110">
        <v>1</v>
      </c>
      <c r="H417" s="31" t="s">
        <v>602</v>
      </c>
    </row>
    <row r="418" spans="2:8" ht="15" customHeight="1">
      <c r="B418" s="26">
        <v>397</v>
      </c>
      <c r="C418" s="25" t="s">
        <v>602</v>
      </c>
      <c r="D418" s="30">
        <v>18</v>
      </c>
      <c r="E418" s="30" t="s">
        <v>620</v>
      </c>
      <c r="F418" s="110">
        <v>1</v>
      </c>
      <c r="H418" s="31" t="s">
        <v>602</v>
      </c>
    </row>
    <row r="419" spans="2:8" ht="15" customHeight="1">
      <c r="B419" s="26">
        <v>398</v>
      </c>
      <c r="C419" s="25" t="s">
        <v>602</v>
      </c>
      <c r="D419" s="30">
        <v>19</v>
      </c>
      <c r="E419" s="30" t="s">
        <v>621</v>
      </c>
      <c r="F419" s="110">
        <v>1</v>
      </c>
      <c r="H419" s="31" t="s">
        <v>602</v>
      </c>
    </row>
    <row r="420" spans="2:8" ht="15" customHeight="1">
      <c r="B420" s="26">
        <v>399</v>
      </c>
      <c r="C420" s="25" t="s">
        <v>602</v>
      </c>
      <c r="D420" s="30">
        <v>20</v>
      </c>
      <c r="E420" s="30" t="s">
        <v>622</v>
      </c>
      <c r="F420" s="110">
        <v>1</v>
      </c>
      <c r="H420" s="31" t="s">
        <v>602</v>
      </c>
    </row>
    <row r="421" spans="2:8" ht="15" customHeight="1">
      <c r="B421" s="26">
        <v>400</v>
      </c>
      <c r="C421" s="25" t="s">
        <v>602</v>
      </c>
      <c r="D421" s="30">
        <v>21</v>
      </c>
      <c r="E421" s="30" t="s">
        <v>623</v>
      </c>
      <c r="F421" s="110">
        <v>1</v>
      </c>
      <c r="H421" s="31" t="s">
        <v>602</v>
      </c>
    </row>
    <row r="422" spans="2:8" ht="15" customHeight="1">
      <c r="B422" s="26">
        <v>401</v>
      </c>
      <c r="C422" s="25" t="s">
        <v>602</v>
      </c>
      <c r="D422" s="30">
        <v>22</v>
      </c>
      <c r="E422" s="30" t="s">
        <v>624</v>
      </c>
      <c r="F422" s="110">
        <v>1</v>
      </c>
      <c r="H422" s="31" t="s">
        <v>602</v>
      </c>
    </row>
    <row r="423" spans="2:8" ht="15" customHeight="1">
      <c r="B423" s="26">
        <v>402</v>
      </c>
      <c r="C423" s="25" t="s">
        <v>602</v>
      </c>
      <c r="D423" s="30">
        <v>23</v>
      </c>
      <c r="E423" s="30" t="s">
        <v>625</v>
      </c>
      <c r="F423" s="110">
        <v>1</v>
      </c>
      <c r="H423" s="31" t="s">
        <v>602</v>
      </c>
    </row>
    <row r="424" spans="2:8" ht="15" customHeight="1">
      <c r="B424" s="26">
        <v>403</v>
      </c>
      <c r="C424" s="25" t="s">
        <v>602</v>
      </c>
      <c r="D424" s="30">
        <v>24</v>
      </c>
      <c r="E424" s="30" t="s">
        <v>626</v>
      </c>
      <c r="F424" s="110">
        <v>1</v>
      </c>
      <c r="H424" s="31" t="s">
        <v>602</v>
      </c>
    </row>
    <row r="425" spans="2:8" ht="15" customHeight="1">
      <c r="B425" s="26">
        <v>404</v>
      </c>
      <c r="C425" s="25" t="s">
        <v>602</v>
      </c>
      <c r="D425" s="30">
        <v>25</v>
      </c>
      <c r="E425" s="30" t="s">
        <v>627</v>
      </c>
      <c r="F425" s="110">
        <v>1</v>
      </c>
      <c r="H425" s="31" t="s">
        <v>602</v>
      </c>
    </row>
    <row r="426" spans="2:8" ht="15" customHeight="1">
      <c r="B426" s="26">
        <v>405</v>
      </c>
      <c r="C426" s="25" t="s">
        <v>602</v>
      </c>
      <c r="D426" s="30">
        <v>26</v>
      </c>
      <c r="E426" s="30" t="s">
        <v>628</v>
      </c>
      <c r="F426" s="110">
        <v>1</v>
      </c>
      <c r="H426" s="31" t="s">
        <v>602</v>
      </c>
    </row>
    <row r="427" spans="2:8" ht="15" customHeight="1">
      <c r="B427" s="26">
        <v>406</v>
      </c>
      <c r="C427" s="25" t="s">
        <v>602</v>
      </c>
      <c r="D427" s="30">
        <v>27</v>
      </c>
      <c r="E427" s="30" t="s">
        <v>629</v>
      </c>
      <c r="F427" s="110">
        <v>1</v>
      </c>
      <c r="H427" s="31" t="s">
        <v>602</v>
      </c>
    </row>
    <row r="428" spans="2:8" ht="15" customHeight="1">
      <c r="B428" s="26">
        <v>407</v>
      </c>
      <c r="C428" s="25" t="s">
        <v>602</v>
      </c>
      <c r="D428" s="30">
        <v>28</v>
      </c>
      <c r="E428" s="32" t="s">
        <v>630</v>
      </c>
      <c r="F428" s="110">
        <v>7</v>
      </c>
      <c r="H428" s="31" t="s">
        <v>602</v>
      </c>
    </row>
    <row r="429" spans="2:8" ht="15" customHeight="1">
      <c r="B429" s="26">
        <v>408</v>
      </c>
      <c r="C429" s="25" t="s">
        <v>602</v>
      </c>
      <c r="D429" s="30">
        <v>29</v>
      </c>
      <c r="E429" s="30" t="s">
        <v>2551</v>
      </c>
      <c r="F429" s="110">
        <v>1</v>
      </c>
      <c r="H429" s="31" t="s">
        <v>602</v>
      </c>
    </row>
    <row r="430" spans="2:8" ht="15" customHeight="1">
      <c r="B430" s="26">
        <v>409</v>
      </c>
      <c r="C430" s="25" t="s">
        <v>602</v>
      </c>
      <c r="D430" s="30">
        <v>30</v>
      </c>
      <c r="E430" s="30" t="s">
        <v>631</v>
      </c>
      <c r="F430" s="110">
        <v>2</v>
      </c>
      <c r="H430" s="31" t="s">
        <v>602</v>
      </c>
    </row>
    <row r="431" spans="2:8" ht="15" customHeight="1">
      <c r="B431" s="26">
        <v>410</v>
      </c>
      <c r="C431" s="25" t="s">
        <v>602</v>
      </c>
      <c r="D431" s="30">
        <v>31</v>
      </c>
      <c r="E431" s="30" t="s">
        <v>632</v>
      </c>
      <c r="F431" s="110">
        <v>1</v>
      </c>
      <c r="H431" s="31" t="s">
        <v>602</v>
      </c>
    </row>
    <row r="432" spans="2:8" ht="15" customHeight="1">
      <c r="B432" s="26">
        <v>411</v>
      </c>
      <c r="C432" s="25" t="s">
        <v>602</v>
      </c>
      <c r="D432" s="30">
        <v>32</v>
      </c>
      <c r="E432" s="30" t="s">
        <v>633</v>
      </c>
      <c r="F432" s="110">
        <v>1</v>
      </c>
      <c r="H432" s="31" t="s">
        <v>602</v>
      </c>
    </row>
    <row r="433" spans="2:8" ht="15" customHeight="1">
      <c r="B433" s="26">
        <v>412</v>
      </c>
      <c r="C433" s="25" t="s">
        <v>602</v>
      </c>
      <c r="D433" s="30">
        <v>33</v>
      </c>
      <c r="E433" s="30" t="s">
        <v>634</v>
      </c>
      <c r="F433" s="110">
        <v>1</v>
      </c>
      <c r="H433" s="31" t="s">
        <v>602</v>
      </c>
    </row>
    <row r="434" spans="2:8" ht="15" customHeight="1">
      <c r="B434" s="26">
        <v>413</v>
      </c>
      <c r="C434" s="25" t="s">
        <v>602</v>
      </c>
      <c r="D434" s="30">
        <v>34</v>
      </c>
      <c r="E434" s="30" t="s">
        <v>635</v>
      </c>
      <c r="F434" s="110">
        <v>3</v>
      </c>
      <c r="H434" s="31" t="s">
        <v>602</v>
      </c>
    </row>
    <row r="435" spans="2:8" ht="15" customHeight="1">
      <c r="B435" s="26">
        <v>414</v>
      </c>
      <c r="C435" s="25" t="s">
        <v>602</v>
      </c>
      <c r="D435" s="30">
        <v>35</v>
      </c>
      <c r="E435" s="30" t="s">
        <v>636</v>
      </c>
      <c r="F435" s="110">
        <v>1</v>
      </c>
      <c r="H435" s="31" t="s">
        <v>602</v>
      </c>
    </row>
    <row r="436" spans="2:8" ht="15" customHeight="1">
      <c r="B436" s="26">
        <v>415</v>
      </c>
      <c r="C436" s="25" t="s">
        <v>602</v>
      </c>
      <c r="D436" s="30">
        <v>36</v>
      </c>
      <c r="E436" s="30" t="s">
        <v>637</v>
      </c>
      <c r="F436" s="110">
        <v>1</v>
      </c>
      <c r="H436" s="31" t="s">
        <v>602</v>
      </c>
    </row>
    <row r="437" spans="2:8" ht="15" customHeight="1">
      <c r="B437" s="26">
        <v>416</v>
      </c>
      <c r="C437" s="25" t="s">
        <v>602</v>
      </c>
      <c r="D437" s="30">
        <v>37</v>
      </c>
      <c r="E437" s="30" t="s">
        <v>638</v>
      </c>
      <c r="F437" s="110">
        <v>1</v>
      </c>
      <c r="H437" s="31" t="s">
        <v>602</v>
      </c>
    </row>
    <row r="438" spans="2:8" ht="15" customHeight="1">
      <c r="B438" s="26">
        <v>417</v>
      </c>
      <c r="C438" s="25" t="s">
        <v>602</v>
      </c>
      <c r="D438" s="30">
        <v>38</v>
      </c>
      <c r="E438" s="30" t="s">
        <v>639</v>
      </c>
      <c r="F438" s="110">
        <v>1</v>
      </c>
      <c r="H438" s="31" t="s">
        <v>602</v>
      </c>
    </row>
    <row r="439" spans="2:8" ht="15" customHeight="1">
      <c r="B439" s="26">
        <v>418</v>
      </c>
      <c r="C439" s="25" t="s">
        <v>602</v>
      </c>
      <c r="D439" s="30">
        <v>39</v>
      </c>
      <c r="E439" s="30" t="s">
        <v>640</v>
      </c>
      <c r="F439" s="110">
        <v>1</v>
      </c>
      <c r="H439" s="31" t="s">
        <v>602</v>
      </c>
    </row>
    <row r="440" spans="2:8" ht="15" customHeight="1">
      <c r="B440" s="26">
        <v>419</v>
      </c>
      <c r="C440" s="25" t="s">
        <v>602</v>
      </c>
      <c r="D440" s="30">
        <v>40</v>
      </c>
      <c r="E440" s="30" t="s">
        <v>641</v>
      </c>
      <c r="F440" s="110">
        <v>1</v>
      </c>
      <c r="H440" s="31" t="s">
        <v>602</v>
      </c>
    </row>
    <row r="441" spans="2:8" ht="15" customHeight="1">
      <c r="B441" s="26">
        <v>420</v>
      </c>
      <c r="C441" s="25" t="s">
        <v>602</v>
      </c>
      <c r="D441" s="30">
        <v>41</v>
      </c>
      <c r="E441" s="30" t="s">
        <v>642</v>
      </c>
      <c r="F441" s="110">
        <v>1</v>
      </c>
      <c r="H441" s="31" t="s">
        <v>602</v>
      </c>
    </row>
    <row r="442" spans="2:8" ht="15" customHeight="1">
      <c r="B442" s="26">
        <v>421</v>
      </c>
      <c r="C442" s="25" t="s">
        <v>602</v>
      </c>
      <c r="D442" s="30">
        <v>42</v>
      </c>
      <c r="E442" s="30" t="s">
        <v>643</v>
      </c>
      <c r="F442" s="110">
        <v>1</v>
      </c>
      <c r="H442" s="31" t="s">
        <v>602</v>
      </c>
    </row>
    <row r="443" spans="2:8" ht="15" customHeight="1">
      <c r="B443" s="26">
        <v>422</v>
      </c>
      <c r="C443" s="25" t="s">
        <v>602</v>
      </c>
      <c r="D443" s="30">
        <v>43</v>
      </c>
      <c r="E443" s="30" t="s">
        <v>644</v>
      </c>
      <c r="F443" s="110">
        <v>1</v>
      </c>
      <c r="H443" s="31" t="s">
        <v>602</v>
      </c>
    </row>
    <row r="444" spans="2:8" ht="15" customHeight="1">
      <c r="B444" s="26">
        <v>423</v>
      </c>
      <c r="C444" s="25" t="s">
        <v>602</v>
      </c>
      <c r="D444" s="30">
        <v>44</v>
      </c>
      <c r="E444" s="30" t="s">
        <v>645</v>
      </c>
      <c r="F444" s="110">
        <v>2</v>
      </c>
      <c r="H444" s="31" t="s">
        <v>602</v>
      </c>
    </row>
    <row r="445" spans="2:8" ht="15" customHeight="1">
      <c r="B445" s="26">
        <v>424</v>
      </c>
      <c r="C445" s="25" t="s">
        <v>602</v>
      </c>
      <c r="D445" s="30">
        <v>45</v>
      </c>
      <c r="E445" s="30" t="s">
        <v>646</v>
      </c>
      <c r="F445" s="110">
        <v>3</v>
      </c>
      <c r="H445" s="31" t="s">
        <v>602</v>
      </c>
    </row>
    <row r="446" spans="2:8" ht="15" customHeight="1">
      <c r="B446" s="26">
        <v>425</v>
      </c>
      <c r="C446" s="25" t="s">
        <v>602</v>
      </c>
      <c r="D446" s="30">
        <v>46</v>
      </c>
      <c r="E446" s="30" t="s">
        <v>647</v>
      </c>
      <c r="F446" s="110">
        <v>1</v>
      </c>
      <c r="H446" s="31" t="s">
        <v>602</v>
      </c>
    </row>
    <row r="447" spans="2:8" ht="15" customHeight="1">
      <c r="B447" s="26">
        <v>426</v>
      </c>
      <c r="C447" s="25" t="s">
        <v>602</v>
      </c>
      <c r="D447" s="30">
        <v>47</v>
      </c>
      <c r="E447" s="30" t="s">
        <v>648</v>
      </c>
      <c r="F447" s="110">
        <v>1</v>
      </c>
      <c r="H447" s="31" t="s">
        <v>602</v>
      </c>
    </row>
    <row r="448" spans="2:8" ht="15" customHeight="1">
      <c r="B448" s="26">
        <v>427</v>
      </c>
      <c r="C448" s="25" t="s">
        <v>602</v>
      </c>
      <c r="D448" s="30">
        <v>48</v>
      </c>
      <c r="E448" s="30" t="s">
        <v>649</v>
      </c>
      <c r="F448" s="110">
        <v>1</v>
      </c>
      <c r="H448" s="31" t="s">
        <v>602</v>
      </c>
    </row>
    <row r="449" spans="2:8" ht="15" customHeight="1">
      <c r="B449" s="26">
        <v>428</v>
      </c>
      <c r="C449" s="25" t="s">
        <v>602</v>
      </c>
      <c r="D449" s="30">
        <v>49</v>
      </c>
      <c r="E449" s="30" t="s">
        <v>650</v>
      </c>
      <c r="F449" s="110">
        <v>2</v>
      </c>
      <c r="H449" s="31" t="s">
        <v>602</v>
      </c>
    </row>
    <row r="450" spans="2:8" ht="15" customHeight="1">
      <c r="B450" s="26">
        <v>429</v>
      </c>
      <c r="C450" s="25" t="s">
        <v>602</v>
      </c>
      <c r="D450" s="30">
        <v>50</v>
      </c>
      <c r="E450" s="32" t="s">
        <v>651</v>
      </c>
      <c r="F450" s="110">
        <v>8</v>
      </c>
      <c r="H450" s="31" t="s">
        <v>602</v>
      </c>
    </row>
    <row r="451" spans="2:8" ht="15" customHeight="1">
      <c r="B451" s="26">
        <v>430</v>
      </c>
      <c r="C451" s="25" t="s">
        <v>602</v>
      </c>
      <c r="D451" s="30">
        <v>51</v>
      </c>
      <c r="E451" s="30" t="s">
        <v>652</v>
      </c>
      <c r="F451" s="110">
        <v>1</v>
      </c>
      <c r="H451" s="31" t="s">
        <v>602</v>
      </c>
    </row>
    <row r="452" spans="2:8" ht="15" customHeight="1">
      <c r="B452" s="26">
        <v>431</v>
      </c>
      <c r="C452" s="25" t="s">
        <v>602</v>
      </c>
      <c r="D452" s="30">
        <v>52</v>
      </c>
      <c r="E452" s="30" t="s">
        <v>653</v>
      </c>
      <c r="F452" s="110">
        <v>1</v>
      </c>
      <c r="H452" s="31" t="s">
        <v>602</v>
      </c>
    </row>
    <row r="453" spans="2:8" ht="15" customHeight="1">
      <c r="B453" s="26">
        <v>432</v>
      </c>
      <c r="C453" s="25" t="s">
        <v>602</v>
      </c>
      <c r="D453" s="30">
        <v>53</v>
      </c>
      <c r="E453" s="30" t="s">
        <v>654</v>
      </c>
      <c r="F453" s="110">
        <v>1</v>
      </c>
      <c r="H453" s="31" t="s">
        <v>602</v>
      </c>
    </row>
    <row r="454" spans="2:8" ht="15" customHeight="1">
      <c r="B454" s="26">
        <v>433</v>
      </c>
      <c r="C454" s="25" t="s">
        <v>602</v>
      </c>
      <c r="D454" s="30">
        <v>54</v>
      </c>
      <c r="E454" s="30" t="s">
        <v>655</v>
      </c>
      <c r="F454" s="110">
        <v>1</v>
      </c>
      <c r="H454" s="31" t="s">
        <v>602</v>
      </c>
    </row>
    <row r="455" spans="2:8" ht="15" customHeight="1">
      <c r="B455" s="26">
        <v>434</v>
      </c>
      <c r="C455" s="25" t="s">
        <v>602</v>
      </c>
      <c r="D455" s="30">
        <v>55</v>
      </c>
      <c r="E455" s="30" t="s">
        <v>656</v>
      </c>
      <c r="F455" s="110">
        <v>3</v>
      </c>
      <c r="H455" s="31" t="s">
        <v>602</v>
      </c>
    </row>
    <row r="456" spans="2:8" ht="15" customHeight="1">
      <c r="B456" s="26">
        <v>435</v>
      </c>
      <c r="C456" s="25" t="s">
        <v>602</v>
      </c>
      <c r="D456" s="30">
        <v>56</v>
      </c>
      <c r="E456" s="30" t="s">
        <v>657</v>
      </c>
      <c r="F456" s="110">
        <v>1</v>
      </c>
      <c r="H456" s="31" t="s">
        <v>602</v>
      </c>
    </row>
    <row r="457" spans="2:8" ht="15" customHeight="1">
      <c r="B457" s="26">
        <v>436</v>
      </c>
      <c r="C457" s="25" t="s">
        <v>602</v>
      </c>
      <c r="D457" s="30">
        <v>57</v>
      </c>
      <c r="E457" s="30" t="s">
        <v>658</v>
      </c>
      <c r="F457" s="110">
        <v>1</v>
      </c>
      <c r="H457" s="31" t="s">
        <v>602</v>
      </c>
    </row>
    <row r="458" spans="2:8" ht="15" customHeight="1">
      <c r="B458" s="26">
        <v>437</v>
      </c>
      <c r="C458" s="25" t="s">
        <v>602</v>
      </c>
      <c r="D458" s="30">
        <v>58</v>
      </c>
      <c r="E458" s="30" t="s">
        <v>659</v>
      </c>
      <c r="F458" s="110">
        <v>1</v>
      </c>
      <c r="H458" s="31" t="s">
        <v>602</v>
      </c>
    </row>
    <row r="459" spans="2:8" ht="15" customHeight="1">
      <c r="B459" s="26">
        <v>438</v>
      </c>
      <c r="C459" s="25" t="s">
        <v>602</v>
      </c>
      <c r="D459" s="30">
        <v>59</v>
      </c>
      <c r="E459" s="30" t="s">
        <v>660</v>
      </c>
      <c r="F459" s="110">
        <v>2</v>
      </c>
      <c r="H459" s="31" t="s">
        <v>602</v>
      </c>
    </row>
    <row r="460" spans="2:8" ht="15" customHeight="1">
      <c r="B460" s="26">
        <v>439</v>
      </c>
      <c r="C460" s="25" t="s">
        <v>602</v>
      </c>
      <c r="D460" s="30">
        <v>60</v>
      </c>
      <c r="E460" s="30" t="s">
        <v>661</v>
      </c>
      <c r="F460" s="110">
        <v>1</v>
      </c>
      <c r="H460" s="31" t="s">
        <v>602</v>
      </c>
    </row>
    <row r="461" spans="2:8" ht="15" customHeight="1">
      <c r="B461" s="26">
        <v>440</v>
      </c>
      <c r="C461" s="25" t="s">
        <v>602</v>
      </c>
      <c r="D461" s="30">
        <v>61</v>
      </c>
      <c r="E461" s="30" t="s">
        <v>662</v>
      </c>
      <c r="F461" s="110">
        <v>1</v>
      </c>
      <c r="H461" s="31" t="s">
        <v>602</v>
      </c>
    </row>
    <row r="462" spans="2:8" ht="15" customHeight="1">
      <c r="B462" s="26">
        <v>441</v>
      </c>
      <c r="C462" s="25" t="s">
        <v>602</v>
      </c>
      <c r="D462" s="30">
        <v>62</v>
      </c>
      <c r="E462" s="30" t="s">
        <v>663</v>
      </c>
      <c r="F462" s="110">
        <v>1</v>
      </c>
      <c r="H462" s="31" t="s">
        <v>602</v>
      </c>
    </row>
    <row r="463" spans="2:8" ht="15" customHeight="1">
      <c r="B463" s="26">
        <v>442</v>
      </c>
      <c r="C463" s="25" t="s">
        <v>602</v>
      </c>
      <c r="D463" s="30">
        <v>63</v>
      </c>
      <c r="E463" s="32" t="s">
        <v>664</v>
      </c>
      <c r="F463" s="110">
        <v>19</v>
      </c>
      <c r="H463" s="31" t="s">
        <v>602</v>
      </c>
    </row>
    <row r="464" spans="2:8" ht="15" customHeight="1">
      <c r="B464" s="26">
        <v>443</v>
      </c>
      <c r="C464" s="25" t="s">
        <v>602</v>
      </c>
      <c r="D464" s="30">
        <v>64</v>
      </c>
      <c r="E464" s="30" t="s">
        <v>1291</v>
      </c>
      <c r="F464" s="110">
        <v>1</v>
      </c>
      <c r="H464" s="31" t="s">
        <v>602</v>
      </c>
    </row>
    <row r="465" spans="2:8" ht="15" customHeight="1">
      <c r="B465" s="26">
        <v>444</v>
      </c>
      <c r="C465" s="25" t="s">
        <v>602</v>
      </c>
      <c r="D465" s="30">
        <v>65</v>
      </c>
      <c r="E465" s="30" t="s">
        <v>665</v>
      </c>
      <c r="F465" s="110">
        <v>1</v>
      </c>
      <c r="H465" s="31" t="s">
        <v>602</v>
      </c>
    </row>
    <row r="466" spans="2:8" ht="15" customHeight="1">
      <c r="B466" s="26">
        <v>445</v>
      </c>
      <c r="C466" s="25" t="s">
        <v>602</v>
      </c>
      <c r="D466" s="30">
        <v>66</v>
      </c>
      <c r="E466" s="30" t="s">
        <v>666</v>
      </c>
      <c r="F466" s="110">
        <v>1</v>
      </c>
      <c r="H466" s="31" t="s">
        <v>602</v>
      </c>
    </row>
    <row r="467" spans="2:8" ht="15" customHeight="1">
      <c r="B467" s="26">
        <v>446</v>
      </c>
      <c r="C467" s="25" t="s">
        <v>602</v>
      </c>
      <c r="D467" s="30">
        <v>67</v>
      </c>
      <c r="E467" s="30" t="s">
        <v>667</v>
      </c>
      <c r="F467" s="110">
        <v>1</v>
      </c>
      <c r="H467" s="31" t="s">
        <v>602</v>
      </c>
    </row>
    <row r="468" spans="2:8" ht="15" customHeight="1">
      <c r="B468" s="26">
        <v>447</v>
      </c>
      <c r="C468" s="25" t="s">
        <v>602</v>
      </c>
      <c r="D468" s="30">
        <v>68</v>
      </c>
      <c r="E468" s="30" t="s">
        <v>668</v>
      </c>
      <c r="F468" s="110">
        <v>1</v>
      </c>
      <c r="H468" s="31" t="s">
        <v>602</v>
      </c>
    </row>
    <row r="469" spans="2:8" ht="15" customHeight="1">
      <c r="B469" s="26">
        <v>448</v>
      </c>
      <c r="C469" s="25" t="s">
        <v>602</v>
      </c>
      <c r="D469" s="30">
        <v>69</v>
      </c>
      <c r="E469" s="30" t="s">
        <v>669</v>
      </c>
      <c r="F469" s="110">
        <v>1</v>
      </c>
      <c r="H469" s="31" t="s">
        <v>602</v>
      </c>
    </row>
    <row r="470" spans="2:8" ht="15" customHeight="1">
      <c r="B470" s="26">
        <v>449</v>
      </c>
      <c r="C470" s="25" t="s">
        <v>602</v>
      </c>
      <c r="D470" s="30">
        <v>70</v>
      </c>
      <c r="E470" s="30" t="s">
        <v>670</v>
      </c>
      <c r="F470" s="110">
        <v>1</v>
      </c>
      <c r="H470" s="31" t="s">
        <v>602</v>
      </c>
    </row>
    <row r="471" spans="2:8" ht="15" customHeight="1">
      <c r="B471" s="26">
        <v>450</v>
      </c>
      <c r="C471" s="25" t="s">
        <v>602</v>
      </c>
      <c r="D471" s="30">
        <v>71</v>
      </c>
      <c r="E471" s="30" t="s">
        <v>671</v>
      </c>
      <c r="F471" s="110">
        <v>1</v>
      </c>
      <c r="H471" s="31" t="s">
        <v>602</v>
      </c>
    </row>
    <row r="472" spans="2:8" ht="15" customHeight="1">
      <c r="B472" s="26">
        <v>451</v>
      </c>
      <c r="C472" s="25" t="s">
        <v>602</v>
      </c>
      <c r="D472" s="30">
        <v>72</v>
      </c>
      <c r="E472" s="30" t="s">
        <v>672</v>
      </c>
      <c r="F472" s="110">
        <v>1</v>
      </c>
      <c r="H472" s="31" t="s">
        <v>602</v>
      </c>
    </row>
    <row r="473" spans="2:8" ht="15" customHeight="1">
      <c r="B473" s="26">
        <v>452</v>
      </c>
      <c r="C473" s="25" t="s">
        <v>602</v>
      </c>
      <c r="D473" s="30">
        <v>73</v>
      </c>
      <c r="E473" s="30" t="s">
        <v>673</v>
      </c>
      <c r="F473" s="110">
        <v>2</v>
      </c>
      <c r="H473" s="31" t="s">
        <v>602</v>
      </c>
    </row>
    <row r="474" spans="2:8" ht="15" customHeight="1">
      <c r="B474" s="26">
        <v>453</v>
      </c>
      <c r="C474" s="25" t="s">
        <v>602</v>
      </c>
      <c r="D474" s="30">
        <v>74</v>
      </c>
      <c r="E474" s="30" t="s">
        <v>674</v>
      </c>
      <c r="F474" s="110">
        <v>1</v>
      </c>
      <c r="H474" s="31" t="s">
        <v>602</v>
      </c>
    </row>
    <row r="475" spans="2:8" ht="15" customHeight="1">
      <c r="B475" s="26">
        <v>454</v>
      </c>
      <c r="C475" s="25" t="s">
        <v>602</v>
      </c>
      <c r="D475" s="30">
        <v>75</v>
      </c>
      <c r="E475" s="30" t="s">
        <v>675</v>
      </c>
      <c r="F475" s="110">
        <v>1</v>
      </c>
      <c r="H475" s="31" t="s">
        <v>602</v>
      </c>
    </row>
    <row r="476" spans="2:8" ht="15" customHeight="1">
      <c r="B476" s="26">
        <v>455</v>
      </c>
      <c r="C476" s="25" t="s">
        <v>602</v>
      </c>
      <c r="D476" s="30">
        <v>76</v>
      </c>
      <c r="E476" s="30" t="s">
        <v>676</v>
      </c>
      <c r="F476" s="110">
        <v>1</v>
      </c>
      <c r="H476" s="31" t="s">
        <v>602</v>
      </c>
    </row>
    <row r="477" spans="2:8" ht="15" customHeight="1">
      <c r="B477" s="26">
        <v>456</v>
      </c>
      <c r="C477" s="25" t="s">
        <v>602</v>
      </c>
      <c r="D477" s="30">
        <v>77</v>
      </c>
      <c r="E477" s="30" t="s">
        <v>677</v>
      </c>
      <c r="F477" s="110">
        <v>1</v>
      </c>
      <c r="H477" s="31" t="s">
        <v>602</v>
      </c>
    </row>
    <row r="478" spans="2:8" ht="15" customHeight="1">
      <c r="B478" s="26">
        <v>457</v>
      </c>
      <c r="C478" s="25" t="s">
        <v>602</v>
      </c>
      <c r="D478" s="30">
        <v>78</v>
      </c>
      <c r="E478" s="30" t="s">
        <v>678</v>
      </c>
      <c r="F478" s="110">
        <v>2</v>
      </c>
      <c r="H478" s="31" t="s">
        <v>602</v>
      </c>
    </row>
    <row r="479" spans="2:8" ht="15" customHeight="1">
      <c r="B479" s="26">
        <v>458</v>
      </c>
      <c r="C479" s="25" t="s">
        <v>602</v>
      </c>
      <c r="D479" s="30">
        <v>79</v>
      </c>
      <c r="E479" s="30" t="s">
        <v>679</v>
      </c>
      <c r="F479" s="110">
        <v>1</v>
      </c>
      <c r="H479" s="31" t="s">
        <v>602</v>
      </c>
    </row>
    <row r="480" spans="2:8" ht="15" customHeight="1">
      <c r="B480" s="26">
        <v>459</v>
      </c>
      <c r="C480" s="25" t="s">
        <v>602</v>
      </c>
      <c r="D480" s="30">
        <v>80</v>
      </c>
      <c r="E480" s="30" t="s">
        <v>680</v>
      </c>
      <c r="F480" s="110">
        <v>1</v>
      </c>
      <c r="H480" s="31" t="s">
        <v>602</v>
      </c>
    </row>
    <row r="481" spans="2:8" ht="15" customHeight="1">
      <c r="B481" s="26">
        <v>460</v>
      </c>
      <c r="C481" s="25" t="s">
        <v>602</v>
      </c>
      <c r="D481" s="30">
        <v>81</v>
      </c>
      <c r="E481" s="30" t="s">
        <v>681</v>
      </c>
      <c r="F481" s="110">
        <v>1</v>
      </c>
      <c r="H481" s="31" t="s">
        <v>602</v>
      </c>
    </row>
    <row r="482" spans="2:8" ht="15" customHeight="1">
      <c r="B482" s="26">
        <v>461</v>
      </c>
      <c r="C482" s="25" t="s">
        <v>602</v>
      </c>
      <c r="D482" s="30">
        <v>82</v>
      </c>
      <c r="E482" s="30" t="s">
        <v>682</v>
      </c>
      <c r="F482" s="110">
        <v>1</v>
      </c>
      <c r="H482" s="31" t="s">
        <v>602</v>
      </c>
    </row>
    <row r="483" spans="2:8" ht="15" customHeight="1">
      <c r="D483" s="23"/>
      <c r="F483" s="100">
        <f>SUM(F401:F482)</f>
        <v>127</v>
      </c>
      <c r="G483" s="34"/>
    </row>
    <row r="484" spans="2:8" ht="15" customHeight="1">
      <c r="D484" s="23"/>
      <c r="F484" s="103"/>
      <c r="G484" s="34"/>
    </row>
    <row r="485" spans="2:8" ht="15" customHeight="1">
      <c r="D485" s="23"/>
      <c r="F485" s="104">
        <f>SUM(F483,F398,F339,F274,F146,F29)</f>
        <v>815</v>
      </c>
      <c r="G485" s="34"/>
    </row>
    <row r="486" spans="2:8">
      <c r="D486" s="23"/>
      <c r="F486" s="35"/>
      <c r="G486" s="34"/>
    </row>
  </sheetData>
  <mergeCells count="1">
    <mergeCell ref="B2:H2"/>
  </mergeCells>
  <phoneticPr fontId="15" type="noConversion"/>
  <pageMargins left="0.75" right="0.75" top="0.78" bottom="0.8" header="0.4921259845" footer="0.4921259845"/>
  <pageSetup paperSize="9" orientation="portrait" horizontalDpi="360" verticalDpi="360" r:id="rId1"/>
  <headerFooter alignWithMargins="0">
    <oddHeader>&amp;L&amp;"Arial,Tučné"BRATISLAVSKÝ KRAJ&amp;CPOČET VOLEBNÝCH OKRSKOV&amp;R&amp;"Arial,Tučné"Referendum 2023</oddHeader>
    <oddFooter>Strana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8</vt:i4>
      </vt:variant>
    </vt:vector>
  </HeadingPairs>
  <TitlesOfParts>
    <vt:vector size="8" baseType="lpstr">
      <vt:lpstr>BA</vt:lpstr>
      <vt:lpstr>TT</vt:lpstr>
      <vt:lpstr>TN</vt:lpstr>
      <vt:lpstr>NR</vt:lpstr>
      <vt:lpstr>ZA</vt:lpstr>
      <vt:lpstr>BB</vt:lpstr>
      <vt:lpstr>PO</vt:lpstr>
      <vt:lpstr>KE</vt:lpstr>
    </vt:vector>
  </TitlesOfParts>
  <Company>EuroTel Bratislava, a.s.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Prehľad utvorených volebných okrskov</dc:title>
  <dc:subject>Referendum 21. 1. 2023</dc:subject>
  <dc:creator>OVR  MV SR</dc:creator>
  <dc:description>Prehľad utvorených volebných okrskov (aj podľa obcí),  Prehľad počtu zapísaných voličov a iné</dc:description>
  <cp:lastModifiedBy>Marian Koreň</cp:lastModifiedBy>
  <cp:lastPrinted>2022-11-11T06:47:56Z</cp:lastPrinted>
  <dcterms:created xsi:type="dcterms:W3CDTF">2002-07-03T07:12:34Z</dcterms:created>
  <dcterms:modified xsi:type="dcterms:W3CDTF">2022-11-18T07:08:38Z</dcterms:modified>
</cp:coreProperties>
</file>